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codeName="ThisWorkbook"/>
  <xr:revisionPtr revIDLastSave="0" documentId="13_ncr:1_{A0C2B269-5780-448C-AE8A-13DE9452A654}" xr6:coauthVersionLast="47" xr6:coauthVersionMax="47" xr10:uidLastSave="{00000000-0000-0000-0000-000000000000}"/>
  <bookViews>
    <workbookView xWindow="-120" yWindow="-120" windowWidth="51840" windowHeight="21240" tabRatio="851" activeTab="3" xr2:uid="{00000000-000D-0000-FFFF-FFFF00000000}"/>
  </bookViews>
  <sheets>
    <sheet name="README" sheetId="5" r:id="rId1"/>
    <sheet name="POCs" sheetId="6" r:id="rId2"/>
    <sheet name="REV HISTORY" sheetId="14" r:id="rId3"/>
    <sheet name="HLD" sheetId="15" r:id="rId4"/>
    <sheet name="HARDWARE" sheetId="23" r:id="rId5"/>
    <sheet name="SHIPPING" sheetId="28" r:id="rId6"/>
    <sheet name="CABLING" sheetId="19" r:id="rId7"/>
    <sheet name="NETWORKING" sheetId="1" r:id="rId8"/>
    <sheet name="INTERNAL COMMS" sheetId="12" r:id="rId9"/>
    <sheet name="EXTERNAL COMMS" sheetId="24" r:id="rId10"/>
    <sheet name="ORCHESTRA ONE" sheetId="27" r:id="rId11"/>
    <sheet name="CONDUCTOR 1" sheetId="17" r:id="rId12"/>
    <sheet name="CONDUCTOR 2 " sheetId="25" r:id="rId13"/>
    <sheet name="OPERATIONAL HANDOFF" sheetId="18" r:id="rId14"/>
    <sheet name="Build Info 1" sheetId="20" r:id="rId15"/>
    <sheet name="Build Info 2" sheetId="22" r:id="rId16"/>
  </sheets>
  <externalReferences>
    <externalReference r:id="rId17"/>
    <externalReference r:id="rId18"/>
    <externalReference r:id="rId19"/>
  </externalReferences>
  <definedNames>
    <definedName name="AWS_IPs" comment="The external IPs possible for AWS connections.  If using 3DES, the ETM MS IP will be 52.0.207.36 If a VPN is being used, then the ETM MS will be 52.55.164.124 (the VPN tunnel endpoint will be 52.0.207.36)." localSheetId="9">#REF!</definedName>
    <definedName name="AWS_IPs" comment="The external IPs possible for AWS connections.  If using 3DES, the ETM MS IP will be 52.0.207.36 If a VPN is being used, then the ETM MS will be 52.55.164.124 (the VPN tunnel endpoint will be 52.0.207.36)." localSheetId="10">#REF!</definedName>
    <definedName name="AWS_IPs" comment="The external IPs possible for AWS connections.  If using 3DES, the ETM MS IP will be 52.0.207.36 If a VPN is being used, then the ETM MS will be 52.55.164.124 (the VPN tunnel endpoint will be 52.0.207.36).">#REF!</definedName>
    <definedName name="ddETMAppliance">#REF!</definedName>
    <definedName name="ddETMSoftwareCustomer">#REF!</definedName>
    <definedName name="ddETMSoftwareHosted">#REF!</definedName>
    <definedName name="ddHostedETMServer" localSheetId="9">#REF!</definedName>
    <definedName name="ddHostedETMServer">[1]Data!$C$75:$C$80</definedName>
    <definedName name="ddHostedMSDBIP" localSheetId="9">#REF!</definedName>
    <definedName name="ddHostedMSDBIP">[1]Data!$B$75:$B$77</definedName>
    <definedName name="ddServerSKU">[2]!tblSKU[SLC SKU]</definedName>
    <definedName name="tblETM1024Appliance" comment="tblETM1024Appliance" localSheetId="10">#REF!</definedName>
    <definedName name="tblETM1024Appliance" comment="tblETM1024Appliance">#REF!</definedName>
    <definedName name="tblETM1090Appliance" comment="tblETM1090Appliance" localSheetId="10">#REF!</definedName>
    <definedName name="tblETM1090Appliance" comment="tblETM1090Appliance">#REF!</definedName>
    <definedName name="tblETM2100Appliance" comment="tblETM2100Appliance" localSheetId="10">#REF!</definedName>
    <definedName name="tblETM2100Appliance" comment="tblETM2100Appliance">#REF!</definedName>
    <definedName name="tblETM3200Appliance" comment="tblETM3200Appliance">#REF!</definedName>
    <definedName name="tblETMCRCAppliance" comment="tblETMCRCAppliance">#REF!</definedName>
    <definedName name="tblETMHeader" comment="=Data!$A$31:$J$33">#REF!</definedName>
    <definedName name="tblETMSIPAppliance" comment="tblETMSIPAppliance">#REF!</definedName>
    <definedName name="tblETMUTAAppliance" comment="tblETMUTAAppliance">#REF!</definedName>
    <definedName name="tblHWAppEC">#REF!</definedName>
    <definedName name="tblHWAppEH" comment="tblHWApplianceEH[Appliance]">#REF!</definedName>
    <definedName name="tblHWAppNC">#REF!</definedName>
    <definedName name="tblHWAppNH">[3]!tblHWApplianceNH[Appliance]</definedName>
    <definedName name="tblHWLocEC" localSheetId="10">#REF!</definedName>
    <definedName name="tblHWLocEC">#REF!</definedName>
    <definedName name="tblHWLocEH" comment="tblHWApplianceEH[Location]" localSheetId="10">#REF!</definedName>
    <definedName name="tblHWLocEH" comment="tblHWApplianceEH[Location]">#REF!</definedName>
    <definedName name="tblHWLocNC" localSheetId="10">#REF!</definedName>
    <definedName name="tblHWLocNC">#REF!</definedName>
    <definedName name="tblHWLocNH">[3]!tblHWApplianceNH[Location]</definedName>
    <definedName name="tblHWSumAppEC" localSheetId="10">#REF!</definedName>
    <definedName name="tblHWSumAppEC">#REF!</definedName>
    <definedName name="tblHWSumAppEH" comment="tblHWSummaryEH[Appliances]" localSheetId="10">#REF!</definedName>
    <definedName name="tblHWSumAppEH" comment="tblHWSummaryEH[Appliances]">#REF!</definedName>
    <definedName name="tblHWSumAppNC" localSheetId="10">#REF!</definedName>
    <definedName name="tblHWSumAppNC">#REF!</definedName>
    <definedName name="tblHWSumAppNH">#REF!</definedName>
    <definedName name="tblHWSumLocEC">#REF!</definedName>
    <definedName name="tblHWSumLocEH" comment="tblHWSummaryEH[Locations]">#REF!</definedName>
    <definedName name="tblHWSumLocNC">#REF!</definedName>
    <definedName name="tblHWSumLocNH">#REF!</definedName>
    <definedName name="tblIPSummaryCellFormula">#REF!</definedName>
    <definedName name="tblIPSummaryCellsIP" comment="tblIPSummaryCells[IP Type]">#REF!</definedName>
    <definedName name="tblIPSummaryCellsIPCell" comment="tblIPSummaryCells[IP Cell References]">#REF!</definedName>
    <definedName name="tblIPSummaryIPType" comment="tblIPSummary[IPType]">#REF!</definedName>
    <definedName name="tblIPSummaryTimesReferenced" comment="tblIPSummary[Times Referenced]">#REF!</definedName>
    <definedName name="tblMSdbCustomerCombo" comment="tblMSdbCustomerCombo">#REF!</definedName>
    <definedName name="tblMSdbCustomerSeperate" comment="tblMSdbCustomerSeperate">#REF!</definedName>
    <definedName name="tblMSdbSLCHosted">#REF!</definedName>
    <definedName name="tblNetworkETMCallRecordingSuite" comment="tblNetworkETMCallRecordingSuite">#REF!</definedName>
    <definedName name="tblNetworkETMCRCInstance" comment="tblNetworkETMCRCInstance">#REF!</definedName>
    <definedName name="tblNetworkingHeader">#REF!</definedName>
    <definedName name="tblNetworkVirtualSIPInstance" comment="tblNetworkVirtualSIPInstance">#REF!</definedName>
    <definedName name="tblNetworkVirtualUTAInstance" comment="tblNetworkVirtualUTAInstance">#REF!</definedName>
    <definedName name="tblSolSumCompLocEC">#REF!</definedName>
    <definedName name="tblSolSumCompLocEH">#REF!</definedName>
    <definedName name="tblSolSumCompLocNC">#REF!</definedName>
    <definedName name="tblSolSumCompLocNH">#REF!</definedName>
    <definedName name="tblSWAppEC">#REF!</definedName>
    <definedName name="tblSWAppEH" comment="tblSWApplicationEH[Application]">#REF!</definedName>
    <definedName name="tblSWAppNC">#REF!</definedName>
    <definedName name="tblSWAppNH">[3]!tblSWApplicationNH[Application]</definedName>
    <definedName name="tblSWLocEC" localSheetId="10">#REF!</definedName>
    <definedName name="tblSWLocEC">#REF!</definedName>
    <definedName name="tblSWLocEH" comment="tblSWApplicationEH[Location]" localSheetId="10">#REF!</definedName>
    <definedName name="tblSWLocEH" comment="tblSWApplicationEH[Location]">#REF!</definedName>
    <definedName name="tblSWLocNC" localSheetId="10">#REF!</definedName>
    <definedName name="tblSWLocNC">#REF!</definedName>
    <definedName name="tblSWLocNH">[3]!tblSWApplicationNH[Location]</definedName>
    <definedName name="tblSWSumAppEC" localSheetId="10">#REF!</definedName>
    <definedName name="tblSWSumAppEC">#REF!</definedName>
    <definedName name="tblSWSumAppEH" comment="tblSWSummaryEH[Applications]" localSheetId="10">#REF!</definedName>
    <definedName name="tblSWSumAppEH" comment="tblSWSummaryEH[Applications]">#REF!</definedName>
    <definedName name="tblSWSumAppNC" localSheetId="10">#REF!</definedName>
    <definedName name="tblSWSumAppNC">#REF!</definedName>
    <definedName name="tblSWSumAppNH">#REF!</definedName>
    <definedName name="tblSWSumLocEC">#REF!</definedName>
    <definedName name="tblSWSumLocEH" comment="tblSWSummaryEH[Locations]">#REF!</definedName>
    <definedName name="tblSWSumLocNC">#REF!</definedName>
    <definedName name="tblSWSumLocNH">#REF!</definedName>
    <definedName name="tblVisAllTabs" localSheetId="9">#REF!</definedName>
    <definedName name="tblVisAllTabs">#REF!</definedName>
    <definedName name="tblVisCustMS" localSheetId="9">#REF!</definedName>
    <definedName name="tblVisCustMS">#REF!</definedName>
    <definedName name="tblVisHosted" localSheetId="9">#REF!</definedName>
    <definedName name="tblVisHosted">#REF!</definedName>
    <definedName name="tblVisReset" localSheetId="9">#REF!</definedName>
    <definedName name="tblVisReset">#REF!</definedName>
    <definedName name="tblVisSIP" localSheetId="9">#REF!</definedName>
    <definedName name="tblVisSIP">#REF!</definedName>
    <definedName name="tblVisSIPCustMS" localSheetId="9">#REF!</definedName>
    <definedName name="tblVisSIPCustMS">#REF!</definedName>
    <definedName name="tblVisSIPHosted" localSheetId="9">#REF!</definedName>
    <definedName name="tblVisSIPHosted">#REF!</definedName>
    <definedName name="tblVisSIPHW" localSheetId="9">#REF!</definedName>
    <definedName name="tblVisSIPHW">#REF!</definedName>
    <definedName name="tblVisTabCount" localSheetId="9">#REF!</definedName>
    <definedName name="tblVisTabCount">#REF!</definedName>
    <definedName name="tblVisTabName" localSheetId="9">#REF!</definedName>
    <definedName name="tblVisTabName">#REF!</definedName>
    <definedName name="tblVisTDM" localSheetId="9">#REF!</definedName>
    <definedName name="tblVisTDM">#REF!</definedName>
    <definedName name="tblVisTDMCustMS" localSheetId="9">#REF!</definedName>
    <definedName name="tblVisTDMCustMS">#REF!</definedName>
    <definedName name="tblVisTDMHosted" localSheetId="9">#REF!</definedName>
    <definedName name="tblVisTDMHosted">#REF!</definedName>
    <definedName name="tblVisUPG" localSheetId="9">#REF!</definedName>
    <definedName name="tblVisUPG">#REF!</definedName>
    <definedName name="tblVisUTA" localSheetId="9">#REF!</definedName>
    <definedName name="tblVisUTA">#REF!</definedName>
    <definedName name="tblVisUTACustMS" localSheetId="9">#REF!</definedName>
    <definedName name="tblVisUTACustMS">#REF!</definedName>
    <definedName name="tblVisUTAHosted" localSheetId="9">#REF!</definedName>
    <definedName name="tblVisUTAHosted">#REF!</definedName>
    <definedName name="tblVSIP" localSheetId="9">#REF!</definedName>
    <definedName name="tblVSIP">#REF!</definedName>
    <definedName name="WhoHasIt" localSheetId="9">#REF!</definedName>
    <definedName name="WhoHasIt">#REF!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46" i="25" l="1"/>
  <c r="B46" i="17"/>
  <c r="D21" i="12" l="1"/>
  <c r="B21" i="12"/>
  <c r="D15" i="12"/>
  <c r="B15" i="12"/>
  <c r="D27" i="24"/>
  <c r="D26" i="24"/>
  <c r="D25" i="24"/>
  <c r="C25" i="24"/>
  <c r="D24" i="24"/>
  <c r="C24" i="24"/>
  <c r="D23" i="24"/>
  <c r="C23" i="24"/>
  <c r="D22" i="24"/>
  <c r="C22" i="24"/>
  <c r="B27" i="24"/>
  <c r="B26" i="24"/>
  <c r="B25" i="24"/>
  <c r="B24" i="24"/>
  <c r="B23" i="24"/>
  <c r="B22" i="24"/>
  <c r="A22" i="24"/>
  <c r="F76" i="24"/>
  <c r="F75" i="24"/>
  <c r="F74" i="24"/>
  <c r="F73" i="24"/>
  <c r="F72" i="24"/>
  <c r="D76" i="24"/>
  <c r="D75" i="24"/>
  <c r="D74" i="24"/>
  <c r="D73" i="24"/>
  <c r="D72" i="24"/>
  <c r="D18" i="24"/>
  <c r="D17" i="24"/>
  <c r="D16" i="24"/>
  <c r="D15" i="24"/>
  <c r="D14" i="24"/>
  <c r="D13" i="24"/>
  <c r="A13" i="24" l="1"/>
  <c r="B72" i="24"/>
  <c r="C72" i="24"/>
  <c r="B76" i="24"/>
  <c r="B75" i="24"/>
  <c r="B74" i="24"/>
  <c r="C73" i="24"/>
  <c r="B73" i="24"/>
  <c r="B17" i="24"/>
  <c r="C16" i="24"/>
  <c r="B16" i="24"/>
  <c r="B18" i="24"/>
  <c r="C15" i="24"/>
  <c r="B15" i="24"/>
  <c r="C14" i="24"/>
  <c r="B14" i="24"/>
  <c r="C13" i="24"/>
  <c r="B13" i="24"/>
  <c r="C38" i="24"/>
  <c r="C35" i="24"/>
  <c r="D20" i="12" l="1"/>
  <c r="C20" i="12"/>
  <c r="B20" i="12"/>
  <c r="D14" i="12"/>
  <c r="C14" i="12"/>
  <c r="B14" i="12"/>
  <c r="C21" i="12"/>
  <c r="C15" i="12"/>
  <c r="A14" i="23"/>
  <c r="A10" i="23"/>
  <c r="C76" i="24" l="1"/>
  <c r="C17" i="24"/>
  <c r="C75" i="24"/>
  <c r="C18" i="24"/>
  <c r="C74" i="24"/>
  <c r="C27" i="24"/>
  <c r="C26" i="24"/>
  <c r="A18" i="12" l="1"/>
  <c r="A23" i="1"/>
  <c r="A17" i="1"/>
  <c r="A12"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00000000-0006-0000-0200-000001000000}">
      <text>
        <r>
          <rPr>
            <b/>
            <sz val="9"/>
            <color indexed="81"/>
            <rFont val="Tahoma"/>
            <family val="2"/>
          </rPr>
          <t>Author:</t>
        </r>
        <r>
          <rPr>
            <sz val="9"/>
            <color indexed="81"/>
            <rFont val="Tahoma"/>
            <family val="2"/>
          </rPr>
          <t xml:space="preserve">
Date the revision was released.</t>
        </r>
      </text>
    </comment>
    <comment ref="B3" authorId="0" shapeId="0" xr:uid="{00000000-0006-0000-0200-000002000000}">
      <text>
        <r>
          <rPr>
            <b/>
            <sz val="9"/>
            <color indexed="81"/>
            <rFont val="Tahoma"/>
            <family val="2"/>
          </rPr>
          <t>Author:</t>
        </r>
        <r>
          <rPr>
            <sz val="9"/>
            <color indexed="81"/>
            <rFont val="Tahoma"/>
            <family val="2"/>
          </rPr>
          <t xml:space="preserve">
New version number for the spreadsheet</t>
        </r>
      </text>
    </comment>
    <comment ref="C3" authorId="0" shapeId="0" xr:uid="{00000000-0006-0000-0200-000003000000}">
      <text>
        <r>
          <rPr>
            <b/>
            <sz val="9"/>
            <color indexed="81"/>
            <rFont val="Tahoma"/>
            <family val="2"/>
          </rPr>
          <t>Author:</t>
        </r>
        <r>
          <rPr>
            <sz val="9"/>
            <color indexed="81"/>
            <rFont val="Tahoma"/>
            <family val="2"/>
          </rPr>
          <t xml:space="preserve">
Who made the change(s)?</t>
        </r>
      </text>
    </comment>
    <comment ref="D3" authorId="0" shapeId="0" xr:uid="{00000000-0006-0000-0200-000004000000}">
      <text>
        <r>
          <rPr>
            <b/>
            <sz val="9"/>
            <color indexed="81"/>
            <rFont val="Tahoma"/>
            <family val="2"/>
          </rPr>
          <t>Author:</t>
        </r>
        <r>
          <rPr>
            <sz val="9"/>
            <color indexed="81"/>
            <rFont val="Tahoma"/>
            <family val="2"/>
          </rPr>
          <t xml:space="preserve">
Describe the changes made to this spreadsheet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4" authorId="0" shapeId="0" xr:uid="{8C80E201-0013-4B16-99C3-29BFB89A8AA1}">
      <text>
        <r>
          <rPr>
            <b/>
            <sz val="9"/>
            <color rgb="FF000000"/>
            <rFont val="Tahoma"/>
            <family val="2"/>
          </rPr>
          <t>Author:</t>
        </r>
        <r>
          <rPr>
            <sz val="9"/>
            <color rgb="FF000000"/>
            <rFont val="Tahoma"/>
            <family val="2"/>
          </rPr>
          <t xml:space="preserve">
</t>
        </r>
        <r>
          <rPr>
            <sz val="9"/>
            <color rgb="FF000000"/>
            <rFont val="Tahoma"/>
            <family val="2"/>
          </rPr>
          <t>These are O's, not zeros</t>
        </r>
      </text>
    </comment>
    <comment ref="F23" authorId="0" shapeId="0" xr:uid="{2F22D301-D1BC-4174-931B-D50068C74A7D}">
      <text>
        <r>
          <rPr>
            <b/>
            <sz val="9"/>
            <color rgb="FF000000"/>
            <rFont val="Tahoma"/>
            <family val="2"/>
          </rPr>
          <t>Author:</t>
        </r>
        <r>
          <rPr>
            <sz val="9"/>
            <color rgb="FF000000"/>
            <rFont val="Tahoma"/>
            <family val="2"/>
          </rPr>
          <t xml:space="preserve">
</t>
        </r>
        <r>
          <rPr>
            <sz val="9"/>
            <color rgb="FF000000"/>
            <rFont val="Tahoma"/>
            <family val="2"/>
          </rPr>
          <t>These are O's, not zeros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13" authorId="0" shapeId="0" xr:uid="{A8219B59-CA02-464A-A019-0F333DBF8EF7}">
      <text>
        <r>
          <rPr>
            <b/>
            <sz val="9"/>
            <color indexed="81"/>
            <rFont val="Tahoma"/>
            <charset val="1"/>
          </rPr>
          <t>Author:</t>
        </r>
        <r>
          <rPr>
            <sz val="9"/>
            <color indexed="81"/>
            <rFont val="Tahoma"/>
            <charset val="1"/>
          </rPr>
          <t xml:space="preserve">
Dictates what authentication methods should be applied.
Standard authentication methods are always applied.
0 = Use only Standard authentication methods.
1 = Authenticate using the Verizon Call Verification Service (VCVS)
when applicable.
2 = Authenticate using TRUSTID Authenticator API.
3 = Authenticate using the VCVS when applicable, or TRUSTID
Authenticator if VCVS is not applicable.
4 = Reserved for experimental feature
8 = Reserved for experimental feature
16 = Authenticate using AT&amp;T Authentication and Verification
Server (AAVS) when applicable
32 = Use SHAKEN/STIR information if available
(Rev 4 definitions)</t>
        </r>
      </text>
    </comment>
  </commentList>
</comments>
</file>

<file path=xl/sharedStrings.xml><?xml version="1.0" encoding="utf-8"?>
<sst xmlns="http://schemas.openxmlformats.org/spreadsheetml/2006/main" count="565" uniqueCount="314">
  <si>
    <t>VLAN</t>
  </si>
  <si>
    <t>SERVER</t>
  </si>
  <si>
    <t>HOSTNAME</t>
  </si>
  <si>
    <t>IP ADDRESS</t>
  </si>
  <si>
    <t>GATEWAY</t>
  </si>
  <si>
    <t>CONNECTION</t>
  </si>
  <si>
    <t>Description</t>
  </si>
  <si>
    <t>SERVER INTERFACE
(physical or virtual)</t>
  </si>
  <si>
    <t>MAKE &amp; MODEL</t>
  </si>
  <si>
    <t>DIMENSIONS</t>
  </si>
  <si>
    <t>POWER</t>
  </si>
  <si>
    <t>PROVIDED RACKMOUNT ACCESSORIES</t>
  </si>
  <si>
    <t>RACKMOUNT REQUIREMENTS</t>
  </si>
  <si>
    <t>RACK ID</t>
  </si>
  <si>
    <t>POSITION</t>
  </si>
  <si>
    <t>Dell ReadyRails Sliding Rails with Cable Management Arm provided with server platform</t>
  </si>
  <si>
    <t>Quantity 2 - NEMA 5-15P to C13 Wall Plug, 125 Volt, 15 AMP, 10 Feet (3m)</t>
  </si>
  <si>
    <t>POWER CABLING</t>
  </si>
  <si>
    <t>SERVICE TAG</t>
  </si>
  <si>
    <t>SWITCH PORT</t>
  </si>
  <si>
    <t>CONNECTED TO SWITCH ID</t>
  </si>
  <si>
    <t>SUBNET MASK</t>
  </si>
  <si>
    <t>CUSTOMER:</t>
  </si>
  <si>
    <t>SUMMARY:</t>
  </si>
  <si>
    <t>INSTRUCTIONS:</t>
  </si>
  <si>
    <t>Project Points of Contact</t>
  </si>
  <si>
    <t>ORGANIZATION</t>
  </si>
  <si>
    <t>TITLE</t>
  </si>
  <si>
    <t>ROLE</t>
  </si>
  <si>
    <t>EMAIL</t>
  </si>
  <si>
    <t>OFFICE PHONE</t>
  </si>
  <si>
    <t>MOBILE PHONE</t>
  </si>
  <si>
    <t>WORK LOCATION</t>
  </si>
  <si>
    <t>TIME ZONE</t>
  </si>
  <si>
    <t>NAME</t>
  </si>
  <si>
    <t>SecureLogix</t>
  </si>
  <si>
    <t>MAC ADDRESS</t>
  </si>
  <si>
    <t>INTERFACE</t>
  </si>
  <si>
    <t>PROTOCOL</t>
  </si>
  <si>
    <t>PORT</t>
  </si>
  <si>
    <t>APPLICATION</t>
  </si>
  <si>
    <t>DESCRIPTION</t>
  </si>
  <si>
    <t>TCP</t>
  </si>
  <si>
    <t>DNS</t>
  </si>
  <si>
    <t>DNS lookup</t>
  </si>
  <si>
    <t>UDP</t>
  </si>
  <si>
    <t>NTP</t>
  </si>
  <si>
    <t>Time sync</t>
  </si>
  <si>
    <t>Revision History for this Spreadsheet</t>
  </si>
  <si>
    <t>DATE</t>
  </si>
  <si>
    <t>VERSION</t>
  </si>
  <si>
    <t>WHO</t>
  </si>
  <si>
    <t>DESCRIPTION OF CHANGE(S)</t>
  </si>
  <si>
    <t>(Overall objectives and scope for this project.  Additional tabs in this spreadsheet address the low level\technical parameters.)</t>
  </si>
  <si>
    <t>Summary:</t>
  </si>
  <si>
    <t>VDI</t>
  </si>
  <si>
    <t>OPTIONAL OR MANDATORY?</t>
  </si>
  <si>
    <t>Optional</t>
  </si>
  <si>
    <t>Mandatory</t>
  </si>
  <si>
    <t>SMTP</t>
  </si>
  <si>
    <t>1U (1.75")
4 post mount in server rack</t>
  </si>
  <si>
    <t>1.68" H x 17.08" W x 24.6" D</t>
  </si>
  <si>
    <t>Quantity 2 - Hot-plug, Redundant Power Supply (1+1), 350W</t>
  </si>
  <si>
    <t>This list may change based upon Customer's requirements and changes to the overall system design</t>
  </si>
  <si>
    <t>SERVER IP</t>
  </si>
  <si>
    <t>High Level Design (HLD)</t>
  </si>
  <si>
    <t>IP Addressing and Network Interface Requirements</t>
  </si>
  <si>
    <t>COMMENTS:</t>
  </si>
  <si>
    <t>Minimum Ports and Protocols Interacting within Customer's Data Network</t>
  </si>
  <si>
    <t>Carrier</t>
  </si>
  <si>
    <t>DIRECTIONS:</t>
  </si>
  <si>
    <t>Hi-Level Diagram of Implementation</t>
  </si>
  <si>
    <t>Instructions and Other Details Associated with Technical Customer Support and Managed Service Interaction</t>
  </si>
  <si>
    <t>"Rules of Engagement" and other details captured over the course of this project</t>
  </si>
  <si>
    <t>TECHNICAL CUSTOMER SUPPORT</t>
  </si>
  <si>
    <t>Instructions for the Customer</t>
  </si>
  <si>
    <t>Please visit the SecureLogix Support Center and download the Customer Support Handbook at</t>
  </si>
  <si>
    <t>https://support.securelogix.com/</t>
  </si>
  <si>
    <t xml:space="preserve">If technical product support is needed, please direct all requests to our Support Team using one of the following contact methods:  
1. Phone – 877-752-4435 
2. Email – support@securelogix.com 
3. Web - http://support.securelogix.com/support_incident.htm </t>
  </si>
  <si>
    <t>Customer Technical Supports normal hours of operation are 7am - 5pm Central Standard Time, Monday through Friday not including standard Holidays.  For service affecting support requirements, our after-hours call center will escalate your request to an on-call Technical Support Engineer. </t>
  </si>
  <si>
    <t>Please take a moment to register on our website. This will give you access to our Knowledge Base and software updates.</t>
  </si>
  <si>
    <t>http://www.securelogix.com/common/join.htm​</t>
  </si>
  <si>
    <t>Instructions for SecureLogix</t>
  </si>
  <si>
    <t>Below are the contact details and instructions in the case the Customer needs to be contacted in response to a received alert</t>
  </si>
  <si>
    <t>POCs:</t>
  </si>
  <si>
    <t>Additional Instructions:</t>
  </si>
  <si>
    <t>MANAGED SERVICE</t>
  </si>
  <si>
    <t>When the project is formally completed, the SecureLogix Project Manager will send a "Project Completion" email.  This notification signifies the start date for the Managed Service.</t>
  </si>
  <si>
    <t>For Customers who are new to the service:</t>
  </si>
  <si>
    <t>The SecureLogix managed services team will or has conducted an initial kickoff call with your team to provide details on how the service operates, contact methods and address any questions about how to interact with the service.</t>
  </si>
  <si>
    <t>For existing Customers:</t>
  </si>
  <si>
    <t>Please continue to work with your existing managed service team members.</t>
  </si>
  <si>
    <t>Below are the Customer's contact details and instructions for conducting the Managed Service.</t>
  </si>
  <si>
    <t>ADDITIONAL INFORMATION</t>
  </si>
  <si>
    <t>VPN</t>
  </si>
  <si>
    <t>File Transfer Process</t>
  </si>
  <si>
    <t>SecureLogix Orchestra One Conductor Appliance</t>
  </si>
  <si>
    <t>Dell PowerEdge R340XL</t>
  </si>
  <si>
    <t>1 Gbps connection requested for all ETH interfaces</t>
  </si>
  <si>
    <t>SecureLogix® Orchestra One Conductor Solution</t>
  </si>
  <si>
    <t>Customer is responsible for providing all installation materials as well as configuring all network infrastructure components to support communications described in this document</t>
  </si>
  <si>
    <t>Cabling Guidance</t>
  </si>
  <si>
    <t>Please use the information below when attaching cables to the solution server(s)</t>
  </si>
  <si>
    <t>(Describes the communication required between the SecureLogix solution server(s) and devices within the Customer's data network)</t>
  </si>
  <si>
    <t>Score/Score Range</t>
  </si>
  <si>
    <t>Internal Destination Phone Number Qualifying Calls will be Routed To</t>
  </si>
  <si>
    <t>Site/Function</t>
  </si>
  <si>
    <t>12358*</t>
  </si>
  <si>
    <t>HTTPS</t>
  </si>
  <si>
    <t>*customizable port number</t>
  </si>
  <si>
    <t>Assumes communications are unrestricted between systems identified below</t>
  </si>
  <si>
    <t>Call Routing Based upon Received O1 Score</t>
  </si>
  <si>
    <t xml:space="preserve">Phone Numbers to Register with O1 </t>
  </si>
  <si>
    <t>Make &amp; Model</t>
  </si>
  <si>
    <t>Load/Build</t>
  </si>
  <si>
    <t>SIGNALING FLOW ONCE O1 CONDUCTOR IS IMPLEMENTED</t>
  </si>
  <si>
    <t>Network Access Port (NAP)</t>
  </si>
  <si>
    <t>Remapped Called</t>
  </si>
  <si>
    <t>Outgoing NAP</t>
  </si>
  <si>
    <t>Incoming NAP</t>
  </si>
  <si>
    <t>Rule</t>
  </si>
  <si>
    <t>Initial version</t>
  </si>
  <si>
    <t>Conductor Server</t>
  </si>
  <si>
    <t>n/a</t>
  </si>
  <si>
    <t>Customer Provided Information</t>
  </si>
  <si>
    <t>SecureLogix Provided Information</t>
  </si>
  <si>
    <t>Below is the data network traffic that must be permitted between the Customer and SecureLogix</t>
  </si>
  <si>
    <t>All communications with the Orchestra One URL must be over public internet.  Communications over VPN is not supported.</t>
  </si>
  <si>
    <t>The following Customer phone numbers are to be registered with the O1 service for advanced authentication processing.</t>
  </si>
  <si>
    <t>Call Flow Diagram</t>
  </si>
  <si>
    <t>https://o1.securelogix.io/poc/authengine/requestService/request</t>
  </si>
  <si>
    <t>Device</t>
  </si>
  <si>
    <t>Signaling Port &amp; Protocol</t>
  </si>
  <si>
    <t>Conductor has the ability to route inbound calls to a specific destination phone number based on their O1 score (ranges from -5 to +5).
Desired routing rules are as follows:</t>
  </si>
  <si>
    <t>The Conductor Appliance may be positioned in several locations within the Customer's SIP network.  When it comes to configuration of the Conductor application, a "Service Provider" facing side and an "Customer Network" facing side must be defined.</t>
  </si>
  <si>
    <t>SIP Service/Trunk ID</t>
  </si>
  <si>
    <t>Service Provider Side</t>
  </si>
  <si>
    <t>All Outbound
 (catch-all rule)</t>
  </si>
  <si>
    <t>All Inbound
 (catch-all rule)</t>
  </si>
  <si>
    <t>Call Traffic will be Inbound Only or Bi-Directional?</t>
  </si>
  <si>
    <t>COMMUNICATIONS WITHIN THE CUSTOMER'S ENTERPRISE NETWORK:</t>
  </si>
  <si>
    <t>Communication(s) that must be permitted within the Customer's network is detailed on the 'INTERNAL COMMS' tab</t>
  </si>
  <si>
    <t>SecureLogix does not require management access to any device or application within the Customer's infrastructure (e.g. routers, LSC, SBC, switches, etc.)</t>
  </si>
  <si>
    <t>INBOUND ACCESS AND COMMUNICATIONS FROM SECURELOGIX TO THE CUSTOMER'S NETWORK:</t>
  </si>
  <si>
    <t>OUTBOUND ACCESS AND COMMUNICATIONS FROM THE DEPLOYED SOLUTION TO SECURELOGIX:</t>
  </si>
  <si>
    <t>If Included:</t>
  </si>
  <si>
    <r>
      <t>"</t>
    </r>
    <r>
      <rPr>
        <b/>
        <sz val="10"/>
        <color theme="1"/>
        <rFont val="Arial"/>
        <family val="2"/>
      </rPr>
      <t>HLD</t>
    </r>
    <r>
      <rPr>
        <sz val="10"/>
        <color theme="1"/>
        <rFont val="Arial"/>
        <family val="2"/>
      </rPr>
      <t>" tab is the High Level Design detailing the Hardware, Software, and Services that are within the scope of this project</t>
    </r>
  </si>
  <si>
    <r>
      <t>"</t>
    </r>
    <r>
      <rPr>
        <b/>
        <sz val="10"/>
        <color theme="1"/>
        <rFont val="Arial"/>
        <family val="2"/>
      </rPr>
      <t>SHIPPING</t>
    </r>
    <r>
      <rPr>
        <sz val="10"/>
        <color theme="1"/>
        <rFont val="Arial"/>
        <family val="2"/>
      </rPr>
      <t>" tab captures the shipment details for components supplied by SecureLogix for this project</t>
    </r>
  </si>
  <si>
    <r>
      <t>"</t>
    </r>
    <r>
      <rPr>
        <b/>
        <sz val="10"/>
        <color theme="1"/>
        <rFont val="Arial"/>
        <family val="2"/>
      </rPr>
      <t>HARDWARE</t>
    </r>
    <r>
      <rPr>
        <sz val="10"/>
        <color theme="1"/>
        <rFont val="Arial"/>
        <family val="2"/>
      </rPr>
      <t>" tab details the physical and electrical parameters associated with the placement of hardware provided by SecureLogix for this project</t>
    </r>
  </si>
  <si>
    <r>
      <t>"</t>
    </r>
    <r>
      <rPr>
        <b/>
        <sz val="10"/>
        <color theme="1"/>
        <rFont val="Arial"/>
        <family val="2"/>
      </rPr>
      <t>CABLING</t>
    </r>
    <r>
      <rPr>
        <sz val="10"/>
        <color theme="1"/>
        <rFont val="Arial"/>
        <family val="2"/>
      </rPr>
      <t>" tab provides guidance on how to connect network cabling to shipped server appliances</t>
    </r>
  </si>
  <si>
    <r>
      <t>"</t>
    </r>
    <r>
      <rPr>
        <b/>
        <sz val="10"/>
        <color theme="1"/>
        <rFont val="Arial"/>
        <family val="2"/>
      </rPr>
      <t>NETWORKING</t>
    </r>
    <r>
      <rPr>
        <sz val="10"/>
        <color theme="1"/>
        <rFont val="Arial"/>
        <family val="2"/>
      </rPr>
      <t>" tab details the Hostnames and IP Address information required</t>
    </r>
  </si>
  <si>
    <r>
      <t>"</t>
    </r>
    <r>
      <rPr>
        <b/>
        <sz val="10"/>
        <color theme="1"/>
        <rFont val="Arial"/>
        <family val="2"/>
      </rPr>
      <t>INTERNAL COMMS</t>
    </r>
    <r>
      <rPr>
        <sz val="10"/>
        <color theme="1"/>
        <rFont val="Arial"/>
        <family val="2"/>
      </rPr>
      <t>" tab details the ports and protocols that need to communicate across data centers within your network</t>
    </r>
  </si>
  <si>
    <r>
      <t>"</t>
    </r>
    <r>
      <rPr>
        <b/>
        <sz val="10"/>
        <color theme="1"/>
        <rFont val="Arial"/>
        <family val="2"/>
      </rPr>
      <t>EXTERNAL COMMS</t>
    </r>
    <r>
      <rPr>
        <sz val="10"/>
        <color theme="1"/>
        <rFont val="Arial"/>
        <family val="2"/>
      </rPr>
      <t>" tab details any ports and protocols that need to communicate with the SecureLogix NOC if hosting or Force Field services are included</t>
    </r>
  </si>
  <si>
    <r>
      <rPr>
        <b/>
        <i/>
        <sz val="10"/>
        <color rgb="FFFF0000"/>
        <rFont val="Arial"/>
        <family val="2"/>
      </rPr>
      <t>This is a living document.</t>
    </r>
    <r>
      <rPr>
        <b/>
        <i/>
        <sz val="10"/>
        <color theme="1"/>
        <rFont val="Arial"/>
        <family val="2"/>
      </rPr>
      <t xml:space="preserve"> </t>
    </r>
    <r>
      <rPr>
        <i/>
        <sz val="10"/>
        <color theme="1"/>
        <rFont val="Arial"/>
        <family val="2"/>
      </rPr>
      <t xml:space="preserve"> </t>
    </r>
  </si>
  <si>
    <t>Customer and SecureLogix may add detail to this playbook as required to reflect the deployed solution.</t>
  </si>
  <si>
    <t xml:space="preserve">SecureLogix will take primary responsibility for version control and merging information. </t>
  </si>
  <si>
    <r>
      <t xml:space="preserve">Customer is asked to fill in all tabs or cells that are </t>
    </r>
    <r>
      <rPr>
        <b/>
        <sz val="10"/>
        <color rgb="FFFFC000"/>
        <rFont val="Arial"/>
        <family val="2"/>
      </rPr>
      <t>Orange</t>
    </r>
    <r>
      <rPr>
        <sz val="10"/>
        <rFont val="Arial"/>
        <family val="2"/>
      </rPr>
      <t xml:space="preserve"> (or </t>
    </r>
    <r>
      <rPr>
        <sz val="10"/>
        <color rgb="FF7030A0"/>
        <rFont val="Arial"/>
        <family val="2"/>
      </rPr>
      <t>Purple</t>
    </r>
    <r>
      <rPr>
        <sz val="10"/>
        <rFont val="Arial"/>
        <family val="2"/>
      </rPr>
      <t xml:space="preserve"> for project partners).</t>
    </r>
  </si>
  <si>
    <r>
      <t xml:space="preserve">SecureLogix will be responsible for filling in all tabs or cells in </t>
    </r>
    <r>
      <rPr>
        <b/>
        <sz val="10"/>
        <color rgb="FF00B0F0"/>
        <rFont val="Arial"/>
        <family val="2"/>
      </rPr>
      <t>Blue</t>
    </r>
    <r>
      <rPr>
        <sz val="10"/>
        <color theme="1"/>
        <rFont val="Arial"/>
        <family val="2"/>
      </rPr>
      <t>.</t>
    </r>
  </si>
  <si>
    <t>Tabs or fields with no color can be filled in by either group.</t>
  </si>
  <si>
    <r>
      <t>"</t>
    </r>
    <r>
      <rPr>
        <b/>
        <sz val="10"/>
        <color theme="1"/>
        <rFont val="Arial"/>
        <family val="2"/>
      </rPr>
      <t>CONDUCTOR</t>
    </r>
    <r>
      <rPr>
        <sz val="10"/>
        <color theme="1"/>
        <rFont val="Arial"/>
        <family val="2"/>
      </rPr>
      <t>" tab details the SIP voice network details required to support the Orchestra One Conductor Appliance installation</t>
    </r>
  </si>
  <si>
    <r>
      <rPr>
        <b/>
        <sz val="10"/>
        <color theme="1"/>
        <rFont val="Arial"/>
        <family val="2"/>
      </rPr>
      <t>"VM SPECS"</t>
    </r>
    <r>
      <rPr>
        <sz val="10"/>
        <color theme="1"/>
        <rFont val="Arial"/>
        <family val="2"/>
      </rPr>
      <t xml:space="preserve"> tab describes the minimum\recommended virtual machine specifications for SecureLogix provided OVAs</t>
    </r>
  </si>
  <si>
    <r>
      <t xml:space="preserve">Customer, please fill in all applicable cells highlighted in </t>
    </r>
    <r>
      <rPr>
        <sz val="10"/>
        <color rgb="FFFFC000"/>
        <rFont val="Arial"/>
        <family val="2"/>
      </rPr>
      <t>Orange</t>
    </r>
    <r>
      <rPr>
        <sz val="10"/>
        <rFont val="Arial"/>
        <family val="2"/>
      </rPr>
      <t xml:space="preserve"> below.</t>
    </r>
  </si>
  <si>
    <r>
      <rPr>
        <sz val="10"/>
        <color theme="4" tint="-0.249977111117893"/>
        <rFont val="Arial"/>
        <family val="2"/>
      </rPr>
      <t>Blue</t>
    </r>
    <r>
      <rPr>
        <sz val="10"/>
        <rFont val="Arial"/>
        <family val="2"/>
      </rPr>
      <t xml:space="preserve"> cells will be filled in by SecureLogix.</t>
    </r>
  </si>
  <si>
    <t xml:space="preserve">Refer to tab 'EXTERNAL COMMS' for required communications from the deployed server(s) to external destination(s) </t>
  </si>
  <si>
    <t>Customer will configure their network to support the call flow as described below.</t>
  </si>
  <si>
    <t>All communications between the Conductor appliance and the Orchestra One URL must be over public internet.  Communications over VPN is not supported.</t>
  </si>
  <si>
    <r>
      <rPr>
        <i/>
        <u/>
        <sz val="11"/>
        <color theme="1"/>
        <rFont val="Calibri"/>
        <family val="2"/>
        <scheme val="minor"/>
      </rPr>
      <t>"Customer Network"</t>
    </r>
    <r>
      <rPr>
        <sz val="11"/>
        <color theme="1"/>
        <rFont val="Calibri"/>
        <family val="2"/>
        <scheme val="minor"/>
      </rPr>
      <t xml:space="preserve"> would be the device positioned closest to the Customer's core voice network, such as a local session controller.</t>
    </r>
  </si>
  <si>
    <r>
      <rPr>
        <i/>
        <u/>
        <sz val="11"/>
        <color theme="1"/>
        <rFont val="Calibri"/>
        <family val="2"/>
        <scheme val="minor"/>
      </rPr>
      <t>"Service Provider"</t>
    </r>
    <r>
      <rPr>
        <sz val="11"/>
        <color theme="1"/>
        <rFont val="Calibri"/>
        <family val="2"/>
        <scheme val="minor"/>
      </rPr>
      <t xml:space="preserve"> may be the actual voice service provider for the identified trunk or it may refer to an edge device within the Customer's network, such as a SBC.</t>
    </r>
  </si>
  <si>
    <t>Signaling Source IP(s)*</t>
  </si>
  <si>
    <t>The application and management interface IP should be in a separate network space than the voice connection (SIP signaling flow)</t>
  </si>
  <si>
    <t>Conductor Appliance</t>
  </si>
  <si>
    <t>This project entails the installation of a Conductor Appliance at two data centers</t>
  </si>
  <si>
    <r>
      <rPr>
        <sz val="10"/>
        <color rgb="FF00B0F0"/>
        <rFont val="Arial"/>
        <family val="2"/>
      </rPr>
      <t>Blue</t>
    </r>
    <r>
      <rPr>
        <sz val="10"/>
        <rFont val="Arial"/>
        <family val="2"/>
      </rPr>
      <t xml:space="preserve"> cells will be filled in by SecureLogix.</t>
    </r>
  </si>
  <si>
    <t>Third party and Customer infrastructure hardware is not represented.</t>
  </si>
  <si>
    <t>Refer to tab 'Cabling (TDM)' or 'Cabling (Dell)' for specific details on how to connect network cabling to each device.</t>
  </si>
  <si>
    <t>SKU</t>
  </si>
  <si>
    <t>SLC-CMP-SM-R03</t>
  </si>
  <si>
    <t>AT&amp;T Provided Information</t>
  </si>
  <si>
    <r>
      <t>"</t>
    </r>
    <r>
      <rPr>
        <b/>
        <sz val="10"/>
        <color theme="1"/>
        <rFont val="Arial"/>
        <family val="2"/>
      </rPr>
      <t>ORCHESTRA ONE</t>
    </r>
    <r>
      <rPr>
        <sz val="10"/>
        <color theme="1"/>
        <rFont val="Arial"/>
        <family val="2"/>
      </rPr>
      <t>" tab details communication requirements with the Orchestra One cloud-based service</t>
    </r>
  </si>
  <si>
    <r>
      <rPr>
        <sz val="10"/>
        <color rgb="FFB889DB"/>
        <rFont val="Arial"/>
        <family val="2"/>
      </rPr>
      <t>Purple</t>
    </r>
    <r>
      <rPr>
        <sz val="10"/>
        <rFont val="Arial"/>
        <family val="2"/>
      </rPr>
      <t xml:space="preserve"> cells will be filled in by AT&amp;T</t>
    </r>
  </si>
  <si>
    <t>Tony McCoy &amp; Jane Byrne</t>
  </si>
  <si>
    <t>"mgmt0_en01 (or ETH0) - Application and Management" is the interface the solution applications will use to communicate.  This includes Orchestra One requests, client connections, and alerting.  It is also used for administrative functions to the server.</t>
  </si>
  <si>
    <t>"iDRAC\iLo" is the interface for the Dell iDRAC card included on all PolicyGuru Servers.  This connection is required in order to exercise the hardware warranty on the server and is the out-of-band management interface for the server. It does not need to be accessible outside of the Customer's network.</t>
  </si>
  <si>
    <t>SPECIAL NOTE:</t>
  </si>
  <si>
    <t>The iDRAC must be configured with an internally accessible IP address and cabled to the network in order to take advantage of the hardware warranty.  SecureLogix does not require remote access to the iDRAC.  Troubleshooting may be conducted remotely via WebEx or similar session.</t>
  </si>
  <si>
    <r>
      <t xml:space="preserve">mgmt0_en01 - Application and Management
</t>
    </r>
    <r>
      <rPr>
        <b/>
        <sz val="10"/>
        <color rgb="FFFF0000"/>
        <rFont val="Arial"/>
        <family val="2"/>
      </rPr>
      <t>(should be in separate VLAN\network space than VoIP voice network connections)</t>
    </r>
  </si>
  <si>
    <r>
      <t xml:space="preserve">voip0_nap - Connection to voice network
</t>
    </r>
    <r>
      <rPr>
        <b/>
        <sz val="10"/>
        <color rgb="FFFF0000"/>
        <rFont val="Arial"/>
        <family val="2"/>
      </rPr>
      <t>(SIP signaling only)</t>
    </r>
  </si>
  <si>
    <t>iDRAC/iLo</t>
  </si>
  <si>
    <t xml:space="preserve">iDRAC = integrated Dell Remote Access Controller.  It has a dedicated interface and is functions independently of the operating system.  </t>
  </si>
  <si>
    <t>Copper CAT5e or CAT6 patch cabling is supported for the non-fiber interfaces and Dell iDRAC</t>
  </si>
  <si>
    <t>FUNCTION</t>
  </si>
  <si>
    <t>HTTP\HTTPS (API)</t>
  </si>
  <si>
    <t>SSH\SCP(SFTP)</t>
  </si>
  <si>
    <t>TCP, UDP</t>
  </si>
  <si>
    <t>4439-4440</t>
  </si>
  <si>
    <t>Console redirect</t>
  </si>
  <si>
    <t>Time sync for servers</t>
  </si>
  <si>
    <t>Automated configuration backup</t>
  </si>
  <si>
    <t>The call management configuration of the Conductor Appliance has an automated backup routine that may be saved to a Customer-provided network destination</t>
  </si>
  <si>
    <t>repo.telcobridges.com, http://mirror.centos.org</t>
  </si>
  <si>
    <t>Orchestra One Call Authentication Service Parameters</t>
  </si>
  <si>
    <t>NOTE: Additional NAPs may be required for each identified unique SIP source IP
(see call flow diagram(s) on CONDUCTOR tab(s))</t>
  </si>
  <si>
    <t>Destination Number for
Inbound Call</t>
  </si>
  <si>
    <t>Device IP towards Conductor</t>
  </si>
  <si>
    <t>Conductor Appliance Voice Network Configuration</t>
  </si>
  <si>
    <t>Orchestra One Conductor Configuration Parameters - DALLAS LOCATION</t>
  </si>
  <si>
    <t>Orchestra One Conductor Appliance</t>
  </si>
  <si>
    <t>Shipping Details for Components Supplied by SecureLogix</t>
  </si>
  <si>
    <t>Customer, please fill in all applicable cells highlighted in Orange below.</t>
  </si>
  <si>
    <t>Blue cells will be filled in by SecureLogix.</t>
  </si>
  <si>
    <t>LOCATION</t>
  </si>
  <si>
    <t>QTY</t>
  </si>
  <si>
    <t>ITEMS TO SHIP</t>
  </si>
  <si>
    <t>SHIP TO</t>
  </si>
  <si>
    <t>SPECIAL INSTRUCTIONS</t>
  </si>
  <si>
    <t>TRACKING NUMBER</t>
  </si>
  <si>
    <t>SHIPPED DATE</t>
  </si>
  <si>
    <t>DELIVERY DATE</t>
  </si>
  <si>
    <t>Solution Physical Description, Rack Elevation, and Power Requirements</t>
  </si>
  <si>
    <t>The below information describes the physical and electrical specifications for the proposed solution.</t>
  </si>
  <si>
    <t>SecureLogix VPN Definition</t>
  </si>
  <si>
    <t>SecureLogix VPN Endpoint Address*</t>
  </si>
  <si>
    <t>*NOTE: This is a single host IP (e.g. /32), not a subnet or a NAT'ed address range.  If a subnet mask is required, please use 255.255.255.255</t>
  </si>
  <si>
    <t>Source IP for traffic initiated by SecureLogix (e.g. from SecureLogix to Customer)</t>
  </si>
  <si>
    <t>52.55.164.124</t>
  </si>
  <si>
    <t>Destination IP for traffic coming into SecureLogix  (e.g. from Customer to SecureLogix)</t>
  </si>
  <si>
    <t>SecureLogix VPN termination device</t>
  </si>
  <si>
    <t>Section I:  SecureLogix Firewall Engineer and Technical Contact</t>
  </si>
  <si>
    <t>VPN Engineer Contact:</t>
  </si>
  <si>
    <t xml:space="preserve">Telephone:  </t>
  </si>
  <si>
    <t xml:space="preserve">Email:  </t>
  </si>
  <si>
    <t>James Thomas</t>
  </si>
  <si>
    <t>210-546-1105</t>
  </si>
  <si>
    <t>james.thomas@securelogix.com</t>
  </si>
  <si>
    <t>Section II:  Customer Technical Contact Information</t>
  </si>
  <si>
    <r>
      <t>Name:</t>
    </r>
    <r>
      <rPr>
        <sz val="10"/>
        <rFont val="Arial"/>
        <family val="2"/>
      </rPr>
      <t xml:space="preserve"> </t>
    </r>
  </si>
  <si>
    <r>
      <t>Email:</t>
    </r>
    <r>
      <rPr>
        <sz val="10"/>
        <rFont val="Arial"/>
        <family val="2"/>
      </rPr>
      <t xml:space="preserve"> </t>
    </r>
  </si>
  <si>
    <r>
      <t>Phone:</t>
    </r>
    <r>
      <rPr>
        <sz val="10"/>
        <rFont val="Arial"/>
        <family val="2"/>
      </rPr>
      <t xml:space="preserve"> </t>
    </r>
  </si>
  <si>
    <t>Cell/Pager:</t>
  </si>
  <si>
    <t>Section III:  Customer Firewall Engineer Information</t>
  </si>
  <si>
    <r>
      <t>Cell/Pager:</t>
    </r>
    <r>
      <rPr>
        <sz val="10"/>
        <rFont val="Arial"/>
        <family val="2"/>
      </rPr>
      <t xml:space="preserve"> </t>
    </r>
  </si>
  <si>
    <t>Section IV:  VPN Information</t>
  </si>
  <si>
    <t>(P1)</t>
  </si>
  <si>
    <t>SecureLogix Resources</t>
  </si>
  <si>
    <t>Customer Resources</t>
  </si>
  <si>
    <t>Device Type</t>
  </si>
  <si>
    <t>Sophos UTM 9</t>
  </si>
  <si>
    <t>Gateway IP Address</t>
  </si>
  <si>
    <t>52.0.207.36</t>
  </si>
  <si>
    <t>P1 Encryption</t>
  </si>
  <si>
    <t>AES256</t>
  </si>
  <si>
    <t>P1 Authentication</t>
  </si>
  <si>
    <t>SHA1</t>
  </si>
  <si>
    <t>P1 Diffie-Hellman Group</t>
  </si>
  <si>
    <t>P1 Lifetime</t>
  </si>
  <si>
    <t>28800 seconds</t>
  </si>
  <si>
    <t>P2 Encryption Transform</t>
  </si>
  <si>
    <t>ESP- AES256</t>
  </si>
  <si>
    <t>P2 Authentication</t>
  </si>
  <si>
    <t>Perfect Forward Secrecy</t>
  </si>
  <si>
    <t>Disabled</t>
  </si>
  <si>
    <t>P2 Lifetime</t>
  </si>
  <si>
    <t>Pre-shared Key</t>
  </si>
  <si>
    <t xml:space="preserve">Keys will be exchanged over the phone and not documented for security </t>
  </si>
  <si>
    <t>Section VII:  VPN Encryption Domain Details</t>
  </si>
  <si>
    <t>TO PUBLIC NETWORK/INTERNET</t>
  </si>
  <si>
    <t>The following communications must be permitted from the Conductor appliance to the internet</t>
  </si>
  <si>
    <t>pool.ntp.org, time.nist.gov</t>
  </si>
  <si>
    <t>1.1.1.1, 8.8.8.8</t>
  </si>
  <si>
    <t>B2B VPN TUNNEL WITH SECURELOGIX</t>
  </si>
  <si>
    <t xml:space="preserve">The below VPN information reflects initial recommended settings. Alternate settings may be negotiated.  Please consult with the SecureLogix Project Management team for more information </t>
  </si>
  <si>
    <t>Online repository to update the operating system of the Conductor Appliance</t>
  </si>
  <si>
    <t>Dell iDRAC GUI required to execute hardware warranty</t>
  </si>
  <si>
    <t>Remote administration at the operating system level</t>
  </si>
  <si>
    <t>Client access to O1 Conductor for application configuration and management</t>
  </si>
  <si>
    <t>Virtual console access for ability to recover from hardware impacting errors</t>
  </si>
  <si>
    <t>REST query to the Orchestra One URL</t>
  </si>
  <si>
    <t>443 (TLS 1.2)</t>
  </si>
  <si>
    <t>YUM</t>
  </si>
  <si>
    <t>INTERNAL IP</t>
  </si>
  <si>
    <t>EXTERNAL IP</t>
  </si>
  <si>
    <t>INITIATED BY</t>
  </si>
  <si>
    <t>NAT IP
(if used)</t>
  </si>
  <si>
    <t>SIP Signaling</t>
  </si>
  <si>
    <t>SIP Signaling interaction with the SBC</t>
  </si>
  <si>
    <t>CUSTOMER IP SUPPORTING REQUESTED SERVICE\FUNCTION</t>
  </si>
  <si>
    <t>Copper - 1 Gbps/Full Duplex</t>
  </si>
  <si>
    <t>Copper - 100/1000 Mbps Full Duplex</t>
  </si>
  <si>
    <t>Fiber - 10 Gbps/Full Duplex</t>
  </si>
  <si>
    <t>10G LR single mode support was requested</t>
  </si>
  <si>
    <t>"voip0_nap (or ETH1) - Voice Connection" is the SIP trunk interface to Conductor appliance.  As requested, this is a fiber interface that is to support "LR single mode".</t>
  </si>
  <si>
    <t>10G LR single mode support was requested (see comments above)</t>
  </si>
  <si>
    <t>Standard</t>
  </si>
  <si>
    <t>Desired Authentication Level (Standard\Advanced)</t>
  </si>
  <si>
    <t>There will be a B2B VPN tunnel between SecureLogix and each data center the Conductor Appliance will be installed</t>
  </si>
  <si>
    <t>Requested inbound communications are described on the tab 'EXTERNAL COMMS' and includes all ports and protocols necessary to implement and operate the Conductor Appliances</t>
  </si>
  <si>
    <t>Requested outbound communications are described on the tab 'EXTERNAL COMMS' and includes all ports and protocols necessary to implement and operate the Conductor Appliances</t>
  </si>
  <si>
    <t>Necessary communications include some out to the internet/public network and some over the B2B VPN with SecureLogix.  Please refer to appropriate section on tab 'EXTERNAL COMMS' for more information.</t>
  </si>
  <si>
    <t>When the project is formally completed, the SecureLogix Project Manager will send a "Project Completion" email.  This notification signifies the start date for warranty and other technical customer support considerations.</t>
  </si>
  <si>
    <t>Communication Requirements between the Customer's Network and SecureLogix</t>
  </si>
  <si>
    <t>Customer will run all cabling</t>
  </si>
  <si>
    <t>One (1) ea.</t>
  </si>
  <si>
    <t xml:space="preserve">Conductor Appliance </t>
  </si>
  <si>
    <t>Strategy Level</t>
  </si>
  <si>
    <t>Conductor has the ability to populate the returned score in the signaling x-header so that downstream devices may extract it for a range of purposes.
Desired routing rules are as follows:</t>
  </si>
  <si>
    <t>This feature is universal (e.g. applies to all calls that are processed) and is either "on" or "off".</t>
  </si>
  <si>
    <t>Activate x-header? (Y or N)</t>
  </si>
  <si>
    <t>Populating X-Header with O1 Score</t>
  </si>
  <si>
    <t>SBC</t>
  </si>
  <si>
    <t xml:space="preserve">Conductor       </t>
  </si>
  <si>
    <t>Loopback configuration</t>
  </si>
  <si>
    <t>* List of IPs that would appear in the source IP (FROM) field in the signaling header</t>
  </si>
  <si>
    <t xml:space="preserve">VPN Tunnel </t>
  </si>
  <si>
    <t xml:space="preserve">Orchestra One Conductor Configuration Parameters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</si>
</sst>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lt;=9999999]###\-####;\(###\)\ ###\-####"/>
  </numFmts>
  <fonts count="78" x14ac:knownFonts="1">
    <font>
      <sz val="11"/>
      <color theme="1"/>
      <name val="Calibri"/>
      <family val="2"/>
      <scheme val="minor"/>
    </font>
    <font>
      <sz val="10"/>
      <name val="Arial"/>
      <family val="2"/>
    </font>
    <font>
      <sz val="10"/>
      <color theme="1"/>
      <name val="Arial"/>
      <family val="2"/>
    </font>
    <font>
      <b/>
      <sz val="14"/>
      <color theme="1"/>
      <name val="Arial"/>
      <family val="2"/>
    </font>
    <font>
      <b/>
      <sz val="11"/>
      <color theme="0"/>
      <name val="Calibri"/>
      <family val="2"/>
      <scheme val="minor"/>
    </font>
    <font>
      <b/>
      <sz val="10"/>
      <color theme="1"/>
      <name val="Arial"/>
      <family val="2"/>
    </font>
    <font>
      <b/>
      <sz val="14"/>
      <color theme="1"/>
      <name val="Arial Black"/>
      <family val="2"/>
    </font>
    <font>
      <u/>
      <sz val="11"/>
      <color theme="10"/>
      <name val="Calibri"/>
      <family val="2"/>
      <scheme val="minor"/>
    </font>
    <font>
      <b/>
      <i/>
      <sz val="10"/>
      <color theme="1"/>
      <name val="Arial"/>
      <family val="2"/>
    </font>
    <font>
      <b/>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2"/>
      <color theme="1"/>
      <name val="Arial"/>
      <family val="2"/>
    </font>
    <font>
      <sz val="11"/>
      <color theme="1"/>
      <name val="Arial"/>
      <family val="2"/>
    </font>
    <font>
      <u/>
      <sz val="10"/>
      <color theme="10"/>
      <name val="Arial"/>
      <family val="2"/>
    </font>
    <font>
      <b/>
      <i/>
      <sz val="10"/>
      <color rgb="FFFF0000"/>
      <name val="Arial"/>
      <family val="2"/>
    </font>
    <font>
      <b/>
      <sz val="10"/>
      <color theme="0"/>
      <name val="Arial"/>
      <family val="2"/>
    </font>
    <font>
      <b/>
      <sz val="9"/>
      <color indexed="81"/>
      <name val="Tahoma"/>
      <family val="2"/>
    </font>
    <font>
      <sz val="9"/>
      <color indexed="81"/>
      <name val="Tahoma"/>
      <family val="2"/>
    </font>
    <font>
      <sz val="11"/>
      <color rgb="FF9C6500"/>
      <name val="Calibri"/>
      <family val="2"/>
      <scheme val="minor"/>
    </font>
    <font>
      <b/>
      <sz val="18"/>
      <color theme="3"/>
      <name val="Calibri Light"/>
      <family val="2"/>
      <scheme val="major"/>
    </font>
    <font>
      <sz val="11"/>
      <name val="Calibri"/>
      <family val="2"/>
      <scheme val="minor"/>
    </font>
    <font>
      <b/>
      <sz val="10"/>
      <name val="Arial"/>
      <family val="2"/>
    </font>
    <font>
      <b/>
      <i/>
      <u/>
      <sz val="10"/>
      <color theme="1"/>
      <name val="Arial"/>
      <family val="2"/>
    </font>
    <font>
      <i/>
      <sz val="10"/>
      <color rgb="FFFF0000"/>
      <name val="Arial"/>
      <family val="2"/>
    </font>
    <font>
      <b/>
      <sz val="10"/>
      <color theme="4" tint="-0.249977111117893"/>
      <name val="Arial"/>
      <family val="2"/>
    </font>
    <font>
      <b/>
      <sz val="10"/>
      <color rgb="FFFF0000"/>
      <name val="Arial"/>
      <family val="2"/>
    </font>
    <font>
      <sz val="10"/>
      <color rgb="FFFF0000"/>
      <name val="Arial"/>
      <family val="2"/>
    </font>
    <font>
      <u/>
      <sz val="10"/>
      <color indexed="12"/>
      <name val="Arial"/>
      <family val="2"/>
    </font>
    <font>
      <b/>
      <sz val="10"/>
      <color indexed="10"/>
      <name val="Arial"/>
      <family val="2"/>
    </font>
    <font>
      <sz val="10"/>
      <color indexed="10"/>
      <name val="Arial"/>
      <family val="2"/>
    </font>
    <font>
      <i/>
      <sz val="10"/>
      <color rgb="FFFF0000"/>
      <name val="Calibri"/>
      <family val="2"/>
      <scheme val="minor"/>
    </font>
    <font>
      <sz val="10"/>
      <color theme="1"/>
      <name val="Calibri"/>
      <family val="2"/>
      <scheme val="minor"/>
    </font>
    <font>
      <sz val="12"/>
      <color theme="1"/>
      <name val="Arial"/>
      <family val="2"/>
    </font>
    <font>
      <sz val="10"/>
      <color rgb="FF000000"/>
      <name val="Arial"/>
      <family val="2"/>
    </font>
    <font>
      <i/>
      <sz val="10"/>
      <color theme="1"/>
      <name val="Arial"/>
      <family val="2"/>
    </font>
    <font>
      <b/>
      <i/>
      <sz val="10"/>
      <name val="Arial"/>
      <family val="2"/>
    </font>
    <font>
      <b/>
      <sz val="12"/>
      <color theme="5" tint="-0.499984740745262"/>
      <name val="Arial"/>
      <family val="2"/>
    </font>
    <font>
      <sz val="10"/>
      <name val="Arial Black"/>
      <family val="2"/>
    </font>
    <font>
      <i/>
      <sz val="10"/>
      <name val="Arial"/>
      <family val="2"/>
    </font>
    <font>
      <b/>
      <sz val="10"/>
      <color theme="5" tint="-0.499984740745262"/>
      <name val="Arial"/>
      <family val="2"/>
    </font>
    <font>
      <sz val="8"/>
      <name val="Calibri"/>
      <family val="2"/>
      <scheme val="minor"/>
    </font>
    <font>
      <b/>
      <sz val="9"/>
      <color rgb="FF000000"/>
      <name val="Tahoma"/>
      <family val="2"/>
    </font>
    <font>
      <sz val="9"/>
      <color rgb="FF000000"/>
      <name val="Tahoma"/>
      <family val="2"/>
    </font>
    <font>
      <b/>
      <sz val="14"/>
      <name val="Arial Black"/>
      <family val="2"/>
    </font>
    <font>
      <b/>
      <sz val="12"/>
      <name val="Arial Black"/>
      <family val="2"/>
    </font>
    <font>
      <sz val="11"/>
      <name val="Arial"/>
      <family val="2"/>
    </font>
    <font>
      <b/>
      <sz val="10"/>
      <name val="Arial Black"/>
      <family val="2"/>
    </font>
    <font>
      <sz val="10"/>
      <name val="Calibri"/>
      <family val="2"/>
      <scheme val="minor"/>
    </font>
    <font>
      <i/>
      <u/>
      <sz val="11"/>
      <color theme="1"/>
      <name val="Calibri"/>
      <family val="2"/>
      <scheme val="minor"/>
    </font>
    <font>
      <b/>
      <sz val="10"/>
      <color rgb="FFFFC000"/>
      <name val="Arial"/>
      <family val="2"/>
    </font>
    <font>
      <sz val="10"/>
      <color rgb="FF7030A0"/>
      <name val="Arial"/>
      <family val="2"/>
    </font>
    <font>
      <b/>
      <sz val="10"/>
      <color rgb="FF00B0F0"/>
      <name val="Arial"/>
      <family val="2"/>
    </font>
    <font>
      <sz val="10"/>
      <color rgb="FFFFC000"/>
      <name val="Arial"/>
      <family val="2"/>
    </font>
    <font>
      <sz val="10"/>
      <color theme="4" tint="-0.249977111117893"/>
      <name val="Arial"/>
      <family val="2"/>
    </font>
    <font>
      <i/>
      <sz val="8"/>
      <color theme="1"/>
      <name val="Arial"/>
      <family val="2"/>
    </font>
    <font>
      <sz val="10"/>
      <color rgb="FF00B0F0"/>
      <name val="Arial"/>
      <family val="2"/>
    </font>
    <font>
      <sz val="10"/>
      <color rgb="FFB889DB"/>
      <name val="Arial"/>
      <family val="2"/>
    </font>
    <font>
      <i/>
      <sz val="10"/>
      <color rgb="FF0F243E"/>
      <name val="Arial"/>
      <family val="2"/>
    </font>
    <font>
      <sz val="10"/>
      <color rgb="FF0F243E"/>
      <name val="Arial"/>
      <family val="2"/>
    </font>
    <font>
      <b/>
      <sz val="14"/>
      <color theme="5" tint="-0.499984740745262"/>
      <name val="Calibri"/>
      <family val="2"/>
      <scheme val="minor"/>
    </font>
    <font>
      <b/>
      <sz val="16"/>
      <color theme="5" tint="-0.499984740745262"/>
      <name val="Calibri"/>
      <family val="2"/>
      <scheme val="minor"/>
    </font>
    <font>
      <sz val="11"/>
      <color rgb="FF000000"/>
      <name val="Calibri"/>
      <family val="2"/>
      <scheme val="minor"/>
    </font>
    <font>
      <b/>
      <sz val="12"/>
      <color rgb="FF333333"/>
      <name val="Lucida Sans Unicode"/>
      <family val="2"/>
    </font>
    <font>
      <sz val="10"/>
      <color rgb="FF333333"/>
      <name val="Arial"/>
      <family val="2"/>
    </font>
    <font>
      <sz val="9"/>
      <color indexed="81"/>
      <name val="Tahoma"/>
      <charset val="1"/>
    </font>
    <font>
      <b/>
      <sz val="9"/>
      <color indexed="81"/>
      <name val="Tahoma"/>
      <charset val="1"/>
    </font>
  </fonts>
  <fills count="45">
    <fill>
      <patternFill patternType="none"/>
    </fill>
    <fill>
      <patternFill patternType="gray125"/>
    </fill>
    <fill>
      <patternFill patternType="solid">
        <fgColor rgb="FFFFC000"/>
        <bgColor indexed="64"/>
      </patternFill>
    </fill>
    <fill>
      <patternFill patternType="solid">
        <fgColor theme="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rgb="FFCCCCFF"/>
        <bgColor indexed="64"/>
      </patternFill>
    </fill>
    <fill>
      <patternFill patternType="solid">
        <fgColor indexed="65"/>
        <bgColor indexed="64"/>
      </patternFill>
    </fill>
    <fill>
      <patternFill patternType="solid">
        <fgColor theme="4" tint="0.39997558519241921"/>
        <bgColor indexed="64"/>
      </patternFill>
    </fill>
    <fill>
      <patternFill patternType="solid">
        <fgColor rgb="FFC8A5E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theme="1"/>
      </left>
      <right style="thin">
        <color theme="1"/>
      </right>
      <top style="thin">
        <color theme="1"/>
      </top>
      <bottom style="thin">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indexed="64"/>
      </left>
      <right/>
      <top/>
      <bottom style="thin">
        <color indexed="64"/>
      </bottom>
      <diagonal/>
    </border>
    <border>
      <left style="thin">
        <color indexed="64"/>
      </left>
      <right style="thin">
        <color theme="1"/>
      </right>
      <top style="thin">
        <color indexed="64"/>
      </top>
      <bottom/>
      <diagonal/>
    </border>
    <border>
      <left style="thin">
        <color theme="1"/>
      </left>
      <right style="thin">
        <color theme="1"/>
      </right>
      <top style="thin">
        <color indexed="64"/>
      </top>
      <bottom/>
      <diagonal/>
    </border>
    <border>
      <left style="thin">
        <color theme="1"/>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1"/>
      </left>
      <right style="thin">
        <color theme="1"/>
      </right>
      <top style="thin">
        <color theme="1"/>
      </top>
      <bottom/>
      <diagonal/>
    </border>
    <border>
      <left/>
      <right style="thick">
        <color auto="1"/>
      </right>
      <top/>
      <bottom/>
      <diagonal/>
    </border>
    <border>
      <left style="medium">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op>
      <bottom/>
      <diagonal/>
    </border>
    <border>
      <left/>
      <right/>
      <top style="thin">
        <color theme="0"/>
      </top>
      <bottom style="thin">
        <color theme="0"/>
      </bottom>
      <diagonal/>
    </border>
    <border>
      <left style="thick">
        <color auto="1"/>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1"/>
      </left>
      <right style="thin">
        <color theme="1"/>
      </right>
      <top style="thin">
        <color indexed="64"/>
      </top>
      <bottom style="thin">
        <color theme="1"/>
      </bottom>
      <diagonal/>
    </border>
    <border>
      <left style="thin">
        <color theme="1"/>
      </left>
      <right style="thin">
        <color indexed="64"/>
      </right>
      <top style="thin">
        <color indexed="64"/>
      </top>
      <bottom style="thin">
        <color theme="1"/>
      </bottom>
      <diagonal/>
    </border>
    <border>
      <left style="thin">
        <color indexed="64"/>
      </left>
      <right style="thin">
        <color theme="1"/>
      </right>
      <top/>
      <bottom style="thin">
        <color indexed="64"/>
      </bottom>
      <diagonal/>
    </border>
    <border>
      <left style="thin">
        <color theme="1"/>
      </left>
      <right style="thin">
        <color theme="1"/>
      </right>
      <top style="thin">
        <color theme="1"/>
      </top>
      <bottom style="thin">
        <color indexed="64"/>
      </bottom>
      <diagonal/>
    </border>
    <border>
      <left style="thin">
        <color theme="1"/>
      </left>
      <right style="thin">
        <color indexed="64"/>
      </right>
      <top style="thin">
        <color theme="1"/>
      </top>
      <bottom style="thin">
        <color indexed="64"/>
      </bottom>
      <diagonal/>
    </border>
    <border>
      <left style="thin">
        <color indexed="64"/>
      </left>
      <right style="thin">
        <color theme="1"/>
      </right>
      <top/>
      <bottom/>
      <diagonal/>
    </border>
    <border>
      <left style="thin">
        <color indexed="64"/>
      </left>
      <right/>
      <top style="thin">
        <color theme="0"/>
      </top>
      <bottom style="thin">
        <color indexed="64"/>
      </bottom>
      <diagonal/>
    </border>
    <border>
      <left style="thin">
        <color indexed="64"/>
      </left>
      <right/>
      <top style="thin">
        <color indexed="64"/>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indexed="64"/>
      </top>
      <bottom style="thin">
        <color indexed="64"/>
      </bottom>
      <diagonal/>
    </border>
    <border>
      <left style="thin">
        <color theme="1"/>
      </left>
      <right style="thin">
        <color theme="1"/>
      </right>
      <top/>
      <bottom/>
      <diagonal/>
    </border>
    <border>
      <left style="thin">
        <color theme="0"/>
      </left>
      <right style="thin">
        <color theme="0"/>
      </right>
      <top/>
      <bottom/>
      <diagonal/>
    </border>
    <border>
      <left/>
      <right style="thin">
        <color theme="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auto="1"/>
      </top>
      <bottom style="dotted">
        <color auto="1"/>
      </bottom>
      <diagonal/>
    </border>
    <border>
      <left style="medium">
        <color indexed="64"/>
      </left>
      <right style="medium">
        <color indexed="64"/>
      </right>
      <top style="dotted">
        <color indexed="64"/>
      </top>
      <bottom style="medium">
        <color indexed="64"/>
      </bottom>
      <diagonal/>
    </border>
    <border>
      <left/>
      <right/>
      <top style="dotted">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theme="1"/>
      </top>
      <bottom/>
      <diagonal/>
    </border>
    <border>
      <left/>
      <right/>
      <top style="thin">
        <color indexed="64"/>
      </top>
      <bottom style="thin">
        <color indexed="64"/>
      </bottom>
      <diagonal/>
    </border>
    <border>
      <left style="thin">
        <color theme="1"/>
      </left>
      <right style="thin">
        <color indexed="64"/>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theme="1"/>
      </bottom>
      <diagonal/>
    </border>
    <border>
      <left/>
      <right/>
      <top style="thin">
        <color theme="1"/>
      </top>
      <bottom style="thin">
        <color indexed="64"/>
      </bottom>
      <diagonal/>
    </border>
    <border>
      <left style="thin">
        <color indexed="64"/>
      </left>
      <right style="thin">
        <color indexed="64"/>
      </right>
      <top style="thin">
        <color indexed="64"/>
      </top>
      <bottom/>
      <diagonal/>
    </border>
    <border>
      <left style="thin">
        <color indexed="64"/>
      </left>
      <right/>
      <top style="thin">
        <color theme="0"/>
      </top>
      <bottom/>
      <diagonal/>
    </border>
    <border>
      <left style="thin">
        <color indexed="64"/>
      </left>
      <right/>
      <top/>
      <bottom style="thin">
        <color theme="0"/>
      </bottom>
      <diagonal/>
    </border>
    <border>
      <left style="thin">
        <color theme="0"/>
      </left>
      <right/>
      <top style="thin">
        <color theme="0"/>
      </top>
      <bottom/>
      <diagonal/>
    </border>
  </borders>
  <cellStyleXfs count="62">
    <xf numFmtId="0" fontId="0" fillId="0" borderId="0"/>
    <xf numFmtId="0" fontId="1" fillId="0" borderId="0"/>
    <xf numFmtId="0" fontId="2" fillId="0" borderId="0"/>
    <xf numFmtId="0" fontId="7" fillId="0" borderId="0" applyNumberFormat="0" applyFill="0" applyBorder="0" applyAlignment="0" applyProtection="0"/>
    <xf numFmtId="0" fontId="11" fillId="0" borderId="2"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8" borderId="5" applyNumberFormat="0" applyAlignment="0" applyProtection="0"/>
    <xf numFmtId="0" fontId="17" fillId="9" borderId="6" applyNumberFormat="0" applyAlignment="0" applyProtection="0"/>
    <xf numFmtId="0" fontId="18" fillId="9" borderId="5" applyNumberFormat="0" applyAlignment="0" applyProtection="0"/>
    <xf numFmtId="0" fontId="19" fillId="0" borderId="7" applyNumberFormat="0" applyFill="0" applyAlignment="0" applyProtection="0"/>
    <xf numFmtId="0" fontId="4" fillId="10" borderId="8" applyNumberFormat="0" applyAlignment="0" applyProtection="0"/>
    <xf numFmtId="0" fontId="20" fillId="0" borderId="0" applyNumberFormat="0" applyFill="0" applyBorder="0" applyAlignment="0" applyProtection="0"/>
    <xf numFmtId="0" fontId="10" fillId="11" borderId="9" applyNumberFormat="0" applyFont="0" applyAlignment="0" applyProtection="0"/>
    <xf numFmtId="0" fontId="21" fillId="0" borderId="0" applyNumberFormat="0" applyFill="0" applyBorder="0" applyAlignment="0" applyProtection="0"/>
    <xf numFmtId="0" fontId="9" fillId="0" borderId="10" applyNumberFormat="0" applyFill="0" applyAlignment="0" applyProtection="0"/>
    <xf numFmtId="0" fontId="22"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22"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22"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22"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22"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22"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 fillId="0" borderId="0"/>
    <xf numFmtId="0" fontId="10" fillId="0" borderId="0"/>
    <xf numFmtId="0" fontId="30" fillId="7"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35" borderId="0" applyNumberFormat="0" applyBorder="0" applyAlignment="0" applyProtection="0"/>
    <xf numFmtId="0" fontId="31" fillId="0" borderId="0" applyNumberFormat="0" applyFill="0" applyBorder="0" applyAlignment="0" applyProtection="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558">
    <xf numFmtId="0" fontId="0" fillId="0" borderId="0" xfId="0"/>
    <xf numFmtId="0" fontId="0" fillId="0" borderId="0" xfId="0"/>
    <xf numFmtId="0" fontId="6" fillId="0" borderId="11" xfId="0" applyFont="1" applyBorder="1"/>
    <xf numFmtId="0" fontId="0" fillId="0" borderId="11" xfId="0" applyBorder="1"/>
    <xf numFmtId="0" fontId="2" fillId="0" borderId="11" xfId="0" applyFont="1" applyBorder="1"/>
    <xf numFmtId="0" fontId="2" fillId="0" borderId="12" xfId="0" applyFont="1" applyBorder="1"/>
    <xf numFmtId="0" fontId="6" fillId="0" borderId="11" xfId="2" applyFont="1" applyFill="1" applyBorder="1" applyAlignment="1">
      <alignment vertical="top"/>
    </xf>
    <xf numFmtId="0" fontId="2" fillId="0" borderId="11" xfId="2" applyFont="1" applyFill="1" applyBorder="1" applyAlignment="1">
      <alignment vertical="top"/>
    </xf>
    <xf numFmtId="0" fontId="2" fillId="0" borderId="11" xfId="2" applyFont="1" applyFill="1" applyBorder="1" applyAlignment="1">
      <alignment vertical="top" wrapText="1"/>
    </xf>
    <xf numFmtId="0" fontId="2" fillId="0" borderId="11" xfId="2" applyFont="1" applyFill="1" applyBorder="1" applyAlignment="1">
      <alignment horizontal="center" vertical="top" wrapText="1"/>
    </xf>
    <xf numFmtId="0" fontId="2" fillId="0" borderId="11" xfId="2" applyFont="1" applyFill="1" applyBorder="1" applyAlignment="1">
      <alignment horizontal="center" vertical="top"/>
    </xf>
    <xf numFmtId="0" fontId="5" fillId="0" borderId="11" xfId="2" applyFont="1" applyFill="1" applyBorder="1" applyAlignment="1">
      <alignment horizontal="center" vertical="top"/>
    </xf>
    <xf numFmtId="14" fontId="5" fillId="0" borderId="11" xfId="2" applyNumberFormat="1" applyFont="1" applyFill="1" applyBorder="1" applyAlignment="1">
      <alignment horizontal="center" vertical="top"/>
    </xf>
    <xf numFmtId="0" fontId="24" fillId="0" borderId="11" xfId="0" applyFont="1" applyBorder="1" applyAlignment="1">
      <alignment vertical="top"/>
    </xf>
    <xf numFmtId="0" fontId="24" fillId="0" borderId="11" xfId="0" applyFont="1" applyBorder="1" applyAlignment="1">
      <alignment horizontal="center" vertical="top"/>
    </xf>
    <xf numFmtId="0" fontId="24" fillId="0" borderId="11" xfId="0" applyFont="1" applyBorder="1" applyAlignment="1">
      <alignment vertical="top" wrapText="1"/>
    </xf>
    <xf numFmtId="0" fontId="3" fillId="0" borderId="11" xfId="2" applyFont="1" applyFill="1" applyBorder="1" applyAlignment="1">
      <alignment vertical="top"/>
    </xf>
    <xf numFmtId="0" fontId="1" fillId="0" borderId="11" xfId="2" applyFont="1" applyFill="1" applyBorder="1" applyAlignment="1">
      <alignment horizontal="center" vertical="top" wrapText="1"/>
    </xf>
    <xf numFmtId="0" fontId="1" fillId="0" borderId="11" xfId="2" applyFont="1" applyFill="1" applyBorder="1" applyAlignment="1">
      <alignment vertical="top" wrapText="1"/>
    </xf>
    <xf numFmtId="0" fontId="24" fillId="0" borderId="17" xfId="0" applyFont="1" applyBorder="1" applyAlignment="1">
      <alignment vertical="top"/>
    </xf>
    <xf numFmtId="0" fontId="3" fillId="0" borderId="18" xfId="2" applyFont="1" applyFill="1" applyBorder="1" applyAlignment="1">
      <alignment vertical="top"/>
    </xf>
    <xf numFmtId="0" fontId="2" fillId="0" borderId="18" xfId="2" applyFont="1" applyFill="1" applyBorder="1" applyAlignment="1">
      <alignment vertical="top"/>
    </xf>
    <xf numFmtId="0" fontId="2" fillId="0" borderId="18" xfId="2" applyFont="1" applyFill="1" applyBorder="1" applyAlignment="1">
      <alignment vertical="top" wrapText="1"/>
    </xf>
    <xf numFmtId="0" fontId="2" fillId="0" borderId="18" xfId="2" applyFont="1" applyFill="1" applyBorder="1" applyAlignment="1">
      <alignment horizontal="center" vertical="top" wrapText="1"/>
    </xf>
    <xf numFmtId="0" fontId="2" fillId="0" borderId="18" xfId="2" applyFont="1" applyFill="1" applyBorder="1" applyAlignment="1">
      <alignment horizontal="center" vertical="top"/>
    </xf>
    <xf numFmtId="0" fontId="27" fillId="3" borderId="16" xfId="0" applyFont="1" applyFill="1" applyBorder="1" applyAlignment="1">
      <alignment vertical="center"/>
    </xf>
    <xf numFmtId="0" fontId="27" fillId="3" borderId="16" xfId="0" applyFont="1" applyFill="1" applyBorder="1" applyAlignment="1">
      <alignment vertical="center" wrapText="1"/>
    </xf>
    <xf numFmtId="0" fontId="27" fillId="3" borderId="16" xfId="0" applyFont="1" applyFill="1" applyBorder="1" applyAlignment="1">
      <alignment horizontal="center" vertical="center"/>
    </xf>
    <xf numFmtId="0" fontId="2" fillId="36" borderId="16" xfId="0" applyFont="1" applyFill="1" applyBorder="1" applyAlignment="1">
      <alignment vertical="center"/>
    </xf>
    <xf numFmtId="0" fontId="2" fillId="36" borderId="16" xfId="0" applyFont="1" applyFill="1" applyBorder="1" applyAlignment="1">
      <alignment vertical="center" wrapText="1"/>
    </xf>
    <xf numFmtId="0" fontId="25" fillId="36" borderId="16" xfId="3" applyFont="1" applyFill="1" applyBorder="1" applyAlignment="1">
      <alignment vertical="center"/>
    </xf>
    <xf numFmtId="0" fontId="2" fillId="36" borderId="16"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0" borderId="11" xfId="2" applyFill="1" applyBorder="1" applyAlignment="1">
      <alignment vertical="top"/>
    </xf>
    <xf numFmtId="0" fontId="2" fillId="0" borderId="11" xfId="2" applyFill="1" applyBorder="1" applyAlignment="1">
      <alignment horizontal="center" vertical="top" wrapText="1"/>
    </xf>
    <xf numFmtId="0" fontId="2" fillId="0" borderId="11" xfId="2" applyFill="1" applyBorder="1" applyAlignment="1">
      <alignment horizontal="center" vertical="top"/>
    </xf>
    <xf numFmtId="0" fontId="5" fillId="0" borderId="11" xfId="2" applyFont="1" applyFill="1" applyBorder="1" applyAlignment="1">
      <alignment horizontal="right" vertical="top"/>
    </xf>
    <xf numFmtId="0" fontId="0" fillId="0" borderId="11" xfId="0" applyBorder="1" applyAlignment="1">
      <alignment vertical="top"/>
    </xf>
    <xf numFmtId="0" fontId="0" fillId="0" borderId="17" xfId="0" applyBorder="1" applyAlignment="1">
      <alignment vertical="top"/>
    </xf>
    <xf numFmtId="0" fontId="0" fillId="0" borderId="17" xfId="0" applyBorder="1"/>
    <xf numFmtId="0" fontId="2" fillId="0" borderId="18" xfId="2" applyFill="1" applyBorder="1" applyAlignment="1">
      <alignment vertical="top"/>
    </xf>
    <xf numFmtId="0" fontId="0" fillId="0" borderId="12" xfId="0" applyBorder="1" applyAlignment="1">
      <alignment horizontal="center"/>
    </xf>
    <xf numFmtId="0" fontId="0" fillId="0" borderId="12" xfId="0" applyBorder="1"/>
    <xf numFmtId="0" fontId="27" fillId="3" borderId="16" xfId="0" applyFont="1" applyFill="1" applyBorder="1" applyAlignment="1">
      <alignment horizontal="center" vertical="top"/>
    </xf>
    <xf numFmtId="0" fontId="27" fillId="3" borderId="16" xfId="0" applyFont="1" applyFill="1" applyBorder="1" applyAlignment="1">
      <alignment vertical="top" wrapText="1"/>
    </xf>
    <xf numFmtId="0" fontId="5" fillId="0" borderId="11" xfId="2" applyFont="1" applyFill="1" applyBorder="1" applyAlignment="1">
      <alignment vertical="top"/>
    </xf>
    <xf numFmtId="0" fontId="5" fillId="0" borderId="11" xfId="2" applyFont="1" applyFill="1" applyBorder="1" applyAlignment="1">
      <alignment horizontal="right"/>
    </xf>
    <xf numFmtId="14" fontId="5" fillId="0" borderId="11" xfId="2" applyNumberFormat="1" applyFont="1" applyFill="1" applyBorder="1" applyAlignment="1">
      <alignment horizontal="center"/>
    </xf>
    <xf numFmtId="0" fontId="36" fillId="0" borderId="11" xfId="0" applyFont="1" applyBorder="1" applyAlignment="1">
      <alignment vertical="top"/>
    </xf>
    <xf numFmtId="0" fontId="2" fillId="0" borderId="11" xfId="2" applyFont="1" applyFill="1" applyBorder="1" applyAlignment="1">
      <alignment horizontal="left" vertical="top" wrapText="1"/>
    </xf>
    <xf numFmtId="0" fontId="5" fillId="0" borderId="11" xfId="0" applyFont="1" applyBorder="1"/>
    <xf numFmtId="0" fontId="2" fillId="0" borderId="11" xfId="2" applyFont="1" applyFill="1" applyBorder="1" applyAlignment="1">
      <alignment horizontal="left" vertical="top" wrapText="1" indent="2"/>
    </xf>
    <xf numFmtId="0" fontId="2" fillId="0" borderId="11" xfId="0" applyFont="1" applyBorder="1" applyAlignment="1">
      <alignment horizontal="left" indent="2"/>
    </xf>
    <xf numFmtId="0" fontId="2" fillId="0" borderId="11" xfId="0" applyFont="1" applyBorder="1" applyAlignment="1">
      <alignment horizontal="left" vertical="center" indent="1"/>
    </xf>
    <xf numFmtId="0" fontId="2" fillId="0" borderId="11" xfId="0" applyFont="1" applyBorder="1" applyAlignment="1">
      <alignment horizontal="left" vertical="top" wrapText="1"/>
    </xf>
    <xf numFmtId="0" fontId="2" fillId="0" borderId="11" xfId="2" applyFont="1" applyFill="1" applyBorder="1" applyAlignment="1">
      <alignment horizontal="left" vertical="top"/>
    </xf>
    <xf numFmtId="0" fontId="24" fillId="0" borderId="11" xfId="2" applyFont="1" applyFill="1" applyBorder="1" applyAlignment="1">
      <alignment horizontal="center" vertical="top"/>
    </xf>
    <xf numFmtId="0" fontId="24" fillId="0" borderId="11" xfId="2" applyFont="1" applyFill="1" applyBorder="1" applyAlignment="1">
      <alignment horizontal="center" vertical="top" wrapText="1"/>
    </xf>
    <xf numFmtId="0" fontId="10" fillId="0" borderId="11" xfId="2" applyFont="1" applyFill="1" applyBorder="1" applyAlignment="1">
      <alignment horizontal="center" vertical="top" wrapText="1"/>
    </xf>
    <xf numFmtId="0" fontId="32" fillId="0" borderId="11" xfId="2" applyFont="1" applyFill="1" applyBorder="1" applyAlignment="1">
      <alignment horizontal="center" vertical="top" wrapText="1"/>
    </xf>
    <xf numFmtId="0" fontId="32" fillId="0" borderId="11" xfId="2" applyFont="1" applyFill="1" applyBorder="1" applyAlignment="1">
      <alignment vertical="top" wrapText="1"/>
    </xf>
    <xf numFmtId="0" fontId="10" fillId="0" borderId="11" xfId="2" applyFont="1" applyFill="1" applyBorder="1" applyAlignment="1">
      <alignment vertical="top"/>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24" fillId="0" borderId="11" xfId="2" applyFont="1" applyFill="1" applyBorder="1" applyAlignment="1">
      <alignment vertical="top" wrapText="1"/>
    </xf>
    <xf numFmtId="0" fontId="8" fillId="0" borderId="11" xfId="2" applyFont="1" applyFill="1" applyBorder="1" applyAlignment="1">
      <alignment vertical="top"/>
    </xf>
    <xf numFmtId="0" fontId="26" fillId="0" borderId="11" xfId="0" applyFont="1" applyBorder="1"/>
    <xf numFmtId="0" fontId="2" fillId="0" borderId="11" xfId="0" applyFont="1" applyBorder="1" applyAlignment="1">
      <alignment vertical="top"/>
    </xf>
    <xf numFmtId="0" fontId="2" fillId="0" borderId="11" xfId="0" applyFont="1" applyFill="1" applyBorder="1" applyAlignment="1">
      <alignment vertical="top"/>
    </xf>
    <xf numFmtId="43" fontId="2" fillId="0" borderId="11" xfId="0" applyNumberFormat="1" applyFont="1" applyBorder="1"/>
    <xf numFmtId="0" fontId="2" fillId="0" borderId="11" xfId="0" applyFont="1" applyBorder="1" applyAlignment="1">
      <alignment wrapText="1"/>
    </xf>
    <xf numFmtId="0" fontId="35" fillId="0" borderId="11" xfId="0" applyFont="1" applyBorder="1"/>
    <xf numFmtId="0" fontId="2" fillId="0" borderId="17" xfId="0" applyFont="1" applyFill="1" applyBorder="1" applyAlignment="1">
      <alignment vertical="top"/>
    </xf>
    <xf numFmtId="0" fontId="5" fillId="0" borderId="18" xfId="0" applyFont="1" applyBorder="1" applyAlignment="1">
      <alignment horizontal="center" vertical="center"/>
    </xf>
    <xf numFmtId="0" fontId="5" fillId="0" borderId="18" xfId="0" applyFont="1" applyBorder="1" applyAlignment="1">
      <alignment horizontal="center" vertical="center" wrapText="1"/>
    </xf>
    <xf numFmtId="43" fontId="2" fillId="0" borderId="12" xfId="0" applyNumberFormat="1" applyFont="1" applyBorder="1"/>
    <xf numFmtId="0" fontId="2" fillId="0" borderId="12" xfId="0" applyFont="1" applyBorder="1" applyAlignment="1">
      <alignment horizontal="left" vertical="top" wrapText="1"/>
    </xf>
    <xf numFmtId="0" fontId="27" fillId="3" borderId="16" xfId="0" applyFont="1" applyFill="1" applyBorder="1" applyAlignment="1">
      <alignment horizontal="center" vertical="center" wrapText="1"/>
    </xf>
    <xf numFmtId="0" fontId="10" fillId="0" borderId="11" xfId="0" applyFont="1" applyBorder="1" applyAlignment="1">
      <alignment wrapText="1"/>
    </xf>
    <xf numFmtId="0" fontId="10" fillId="0" borderId="11" xfId="0" applyFont="1" applyBorder="1"/>
    <xf numFmtId="0" fontId="2" fillId="0" borderId="11" xfId="0" applyFont="1" applyFill="1" applyBorder="1" applyAlignment="1">
      <alignment wrapText="1"/>
    </xf>
    <xf numFmtId="0" fontId="2" fillId="0" borderId="17" xfId="0" applyFont="1" applyBorder="1"/>
    <xf numFmtId="0" fontId="2" fillId="0" borderId="12" xfId="0" applyFont="1" applyBorder="1" applyAlignment="1">
      <alignment wrapText="1"/>
    </xf>
    <xf numFmtId="0" fontId="2" fillId="0" borderId="12" xfId="0" applyFont="1" applyFill="1" applyBorder="1" applyAlignment="1">
      <alignment wrapText="1"/>
    </xf>
    <xf numFmtId="0" fontId="34" fillId="0" borderId="11" xfId="2" applyFont="1" applyFill="1" applyBorder="1" applyAlignment="1">
      <alignment vertical="top" wrapText="1"/>
    </xf>
    <xf numFmtId="0" fontId="2" fillId="0" borderId="11" xfId="0" applyFont="1" applyBorder="1" applyAlignment="1">
      <alignment vertical="top" wrapText="1"/>
    </xf>
    <xf numFmtId="0" fontId="2" fillId="0" borderId="19" xfId="2" applyFont="1" applyFill="1" applyBorder="1" applyAlignment="1">
      <alignment vertical="top"/>
    </xf>
    <xf numFmtId="0" fontId="2" fillId="0" borderId="12" xfId="2" applyFont="1" applyFill="1" applyBorder="1" applyAlignment="1">
      <alignment horizontal="center" vertical="top" wrapText="1"/>
    </xf>
    <xf numFmtId="0" fontId="5" fillId="0" borderId="18" xfId="0" applyFont="1" applyBorder="1" applyAlignment="1">
      <alignment wrapText="1"/>
    </xf>
    <xf numFmtId="0" fontId="5" fillId="0" borderId="12" xfId="0" applyFont="1" applyBorder="1" applyAlignment="1">
      <alignment horizontal="left" vertical="top" wrapText="1"/>
    </xf>
    <xf numFmtId="0" fontId="5" fillId="0" borderId="12" xfId="0" applyFont="1" applyBorder="1" applyAlignment="1">
      <alignment horizontal="center" vertical="top"/>
    </xf>
    <xf numFmtId="0" fontId="5" fillId="0" borderId="18" xfId="0" applyFont="1" applyBorder="1" applyAlignment="1">
      <alignment horizontal="center"/>
    </xf>
    <xf numFmtId="0" fontId="2" fillId="0" borderId="11" xfId="0" applyFont="1" applyBorder="1" applyAlignment="1">
      <alignment vertical="center"/>
    </xf>
    <xf numFmtId="0" fontId="5" fillId="0" borderId="11" xfId="0" applyFont="1" applyBorder="1" applyAlignment="1">
      <alignment vertical="top"/>
    </xf>
    <xf numFmtId="0" fontId="2" fillId="0" borderId="17" xfId="2" applyFont="1" applyFill="1" applyBorder="1" applyAlignment="1">
      <alignment horizontal="center" vertical="top" wrapText="1"/>
    </xf>
    <xf numFmtId="0" fontId="5" fillId="0" borderId="17" xfId="0" applyFont="1" applyBorder="1" applyAlignment="1">
      <alignment vertical="top"/>
    </xf>
    <xf numFmtId="0" fontId="2" fillId="0" borderId="12" xfId="2" applyFont="1" applyFill="1" applyBorder="1" applyAlignment="1">
      <alignment vertical="top"/>
    </xf>
    <xf numFmtId="0" fontId="2" fillId="0" borderId="12" xfId="2" applyFont="1" applyFill="1" applyBorder="1" applyAlignment="1">
      <alignment horizontal="center" vertical="top"/>
    </xf>
    <xf numFmtId="0" fontId="2" fillId="0" borderId="11" xfId="0" applyFont="1" applyBorder="1"/>
    <xf numFmtId="0" fontId="1" fillId="36" borderId="16" xfId="0" applyFont="1" applyFill="1" applyBorder="1" applyAlignment="1">
      <alignment vertical="center"/>
    </xf>
    <xf numFmtId="0" fontId="1" fillId="36" borderId="16" xfId="0" applyFont="1" applyFill="1" applyBorder="1" applyAlignment="1">
      <alignment vertical="center" wrapText="1"/>
    </xf>
    <xf numFmtId="0" fontId="39" fillId="36" borderId="16" xfId="3" applyFont="1" applyFill="1" applyBorder="1" applyAlignment="1" applyProtection="1">
      <alignment vertical="center"/>
    </xf>
    <xf numFmtId="0" fontId="1" fillId="36" borderId="16" xfId="0" applyFont="1" applyFill="1" applyBorder="1" applyAlignment="1">
      <alignment horizontal="center" vertical="center"/>
    </xf>
    <xf numFmtId="0" fontId="1" fillId="36" borderId="1" xfId="0" applyFont="1" applyFill="1" applyBorder="1" applyAlignment="1">
      <alignment horizontal="left" vertical="center"/>
    </xf>
    <xf numFmtId="0" fontId="1" fillId="0" borderId="0" xfId="0" applyFont="1" applyAlignment="1">
      <alignment vertical="center"/>
    </xf>
    <xf numFmtId="0" fontId="40" fillId="0" borderId="0" xfId="0" applyFont="1" applyAlignment="1">
      <alignment horizontal="left" vertical="center"/>
    </xf>
    <xf numFmtId="0" fontId="33" fillId="0" borderId="0" xfId="0" applyFont="1" applyAlignment="1">
      <alignment horizontal="center" vertical="center"/>
    </xf>
    <xf numFmtId="0" fontId="1" fillId="0" borderId="0" xfId="0" applyFont="1" applyAlignment="1">
      <alignment horizontal="center" vertical="center"/>
    </xf>
    <xf numFmtId="0" fontId="6" fillId="0" borderId="0" xfId="49" applyFont="1" applyAlignment="1">
      <alignment vertical="top"/>
    </xf>
    <xf numFmtId="0" fontId="3" fillId="0" borderId="0" xfId="49" applyFont="1" applyAlignment="1">
      <alignment vertical="top"/>
    </xf>
    <xf numFmtId="0" fontId="2" fillId="0" borderId="0" xfId="49" applyFont="1" applyAlignment="1">
      <alignment vertical="top"/>
    </xf>
    <xf numFmtId="0" fontId="10" fillId="0" borderId="0" xfId="49" applyAlignment="1">
      <alignment horizontal="center" vertical="top"/>
    </xf>
    <xf numFmtId="0" fontId="5" fillId="0" borderId="0" xfId="49" applyFont="1" applyAlignment="1">
      <alignment horizontal="right" vertical="top"/>
    </xf>
    <xf numFmtId="14" fontId="5" fillId="0" borderId="0" xfId="49" applyNumberFormat="1" applyFont="1" applyAlignment="1">
      <alignment horizontal="center" vertical="top"/>
    </xf>
    <xf numFmtId="0" fontId="10" fillId="0" borderId="0" xfId="49" applyAlignment="1">
      <alignment horizontal="center" vertical="top" wrapText="1"/>
    </xf>
    <xf numFmtId="0" fontId="10" fillId="0" borderId="0" xfId="49" applyAlignment="1">
      <alignment vertical="top"/>
    </xf>
    <xf numFmtId="0" fontId="23" fillId="0" borderId="0" xfId="49" applyFont="1" applyAlignment="1">
      <alignment vertical="top"/>
    </xf>
    <xf numFmtId="0" fontId="1" fillId="0" borderId="0" xfId="49" applyFont="1" applyAlignment="1">
      <alignment horizontal="center" vertical="top" wrapText="1"/>
    </xf>
    <xf numFmtId="0" fontId="1" fillId="0" borderId="0" xfId="49" applyFont="1" applyAlignment="1">
      <alignment vertical="top" wrapText="1"/>
    </xf>
    <xf numFmtId="0" fontId="44" fillId="38" borderId="0" xfId="52" applyFont="1" applyFill="1" applyAlignment="1">
      <alignment vertical="top"/>
    </xf>
    <xf numFmtId="0" fontId="2" fillId="0" borderId="0" xfId="52" applyFont="1" applyAlignment="1">
      <alignment vertical="top"/>
    </xf>
    <xf numFmtId="0" fontId="26" fillId="0" borderId="0" xfId="52" applyFont="1" applyAlignment="1">
      <alignment horizontal="left" vertical="top"/>
    </xf>
    <xf numFmtId="0" fontId="2" fillId="0" borderId="0" xfId="52" applyFont="1" applyAlignment="1">
      <alignment horizontal="left" vertical="top"/>
    </xf>
    <xf numFmtId="0" fontId="39" fillId="0" borderId="0" xfId="3" applyFont="1" applyAlignment="1" applyProtection="1">
      <alignment horizontal="left" vertical="top"/>
    </xf>
    <xf numFmtId="0" fontId="39" fillId="0" borderId="0" xfId="3" applyFont="1" applyAlignment="1" applyProtection="1"/>
    <xf numFmtId="0" fontId="26" fillId="0" borderId="0" xfId="52" applyFont="1" applyAlignment="1">
      <alignment vertical="top"/>
    </xf>
    <xf numFmtId="0" fontId="2" fillId="0" borderId="0" xfId="52" applyFont="1" applyAlignment="1">
      <alignment horizontal="right" vertical="top"/>
    </xf>
    <xf numFmtId="0" fontId="2" fillId="4" borderId="0" xfId="52" applyFont="1" applyFill="1" applyAlignment="1">
      <alignment vertical="top"/>
    </xf>
    <xf numFmtId="0" fontId="2" fillId="0" borderId="0" xfId="0" applyFont="1"/>
    <xf numFmtId="0" fontId="2" fillId="0" borderId="0" xfId="0" applyFont="1" applyAlignment="1">
      <alignment horizontal="right"/>
    </xf>
    <xf numFmtId="0" fontId="2" fillId="4" borderId="0" xfId="0" applyFont="1" applyFill="1"/>
    <xf numFmtId="0" fontId="5" fillId="0" borderId="0" xfId="52" applyFont="1" applyAlignment="1">
      <alignment horizontal="left" vertical="top" wrapText="1"/>
    </xf>
    <xf numFmtId="0" fontId="5" fillId="0" borderId="0" xfId="52" applyFont="1" applyAlignment="1">
      <alignment vertical="top" wrapText="1"/>
    </xf>
    <xf numFmtId="0" fontId="2" fillId="0" borderId="0" xfId="52" applyFont="1" applyAlignment="1">
      <alignment vertical="top" wrapText="1"/>
    </xf>
    <xf numFmtId="0" fontId="2" fillId="0" borderId="0" xfId="0" applyFont="1" applyAlignment="1">
      <alignment horizontal="left"/>
    </xf>
    <xf numFmtId="0" fontId="2" fillId="0" borderId="26" xfId="52" applyFont="1" applyBorder="1" applyAlignment="1">
      <alignment horizontal="left" vertical="top"/>
    </xf>
    <xf numFmtId="0" fontId="2" fillId="0" borderId="27" xfId="0" applyFont="1" applyBorder="1" applyAlignment="1">
      <alignment horizontal="left"/>
    </xf>
    <xf numFmtId="0" fontId="2" fillId="0" borderId="26" xfId="0" applyFont="1" applyBorder="1" applyAlignment="1">
      <alignment horizontal="left"/>
    </xf>
    <xf numFmtId="0" fontId="2" fillId="0" borderId="26" xfId="0" applyFont="1" applyBorder="1"/>
    <xf numFmtId="0" fontId="2" fillId="0" borderId="27" xfId="0" applyFont="1" applyBorder="1"/>
    <xf numFmtId="0" fontId="2" fillId="0" borderId="0" xfId="2" applyAlignment="1">
      <alignment vertical="top"/>
    </xf>
    <xf numFmtId="0" fontId="5" fillId="0" borderId="0" xfId="2" applyFont="1" applyAlignment="1">
      <alignment horizontal="right"/>
    </xf>
    <xf numFmtId="14" fontId="5" fillId="0" borderId="0" xfId="2" applyNumberFormat="1" applyFont="1" applyAlignment="1">
      <alignment horizontal="center"/>
    </xf>
    <xf numFmtId="0" fontId="2" fillId="0" borderId="0" xfId="2" applyAlignment="1">
      <alignment horizontal="center" vertical="top" wrapText="1"/>
    </xf>
    <xf numFmtId="0" fontId="5" fillId="0" borderId="0" xfId="2" applyFont="1" applyAlignment="1">
      <alignment vertical="top"/>
    </xf>
    <xf numFmtId="0" fontId="38" fillId="0" borderId="0" xfId="53" applyFont="1" applyAlignment="1">
      <alignment vertical="top"/>
    </xf>
    <xf numFmtId="0" fontId="43" fillId="0" borderId="0" xfId="53" applyFont="1" applyAlignment="1">
      <alignment vertical="top"/>
    </xf>
    <xf numFmtId="0" fontId="42" fillId="0" borderId="0" xfId="53" applyFont="1" applyAlignment="1">
      <alignment vertical="top"/>
    </xf>
    <xf numFmtId="0" fontId="43" fillId="0" borderId="0" xfId="53" applyFont="1" applyAlignment="1">
      <alignment vertical="top" wrapText="1"/>
    </xf>
    <xf numFmtId="0" fontId="2" fillId="0" borderId="0" xfId="49" applyFont="1" applyAlignment="1">
      <alignment horizontal="center" vertical="top"/>
    </xf>
    <xf numFmtId="0" fontId="5" fillId="0" borderId="0" xfId="49" applyFont="1" applyAlignment="1">
      <alignment vertical="top"/>
    </xf>
    <xf numFmtId="0" fontId="2" fillId="0" borderId="0" xfId="49" applyFont="1" applyAlignment="1">
      <alignment horizontal="center" vertical="top" wrapText="1"/>
    </xf>
    <xf numFmtId="0" fontId="6" fillId="0" borderId="0" xfId="2" applyFont="1"/>
    <xf numFmtId="0" fontId="2" fillId="0" borderId="0" xfId="2"/>
    <xf numFmtId="0" fontId="2" fillId="0" borderId="0" xfId="2" applyAlignment="1">
      <alignment horizontal="center"/>
    </xf>
    <xf numFmtId="0" fontId="8" fillId="0" borderId="0" xfId="49" applyFont="1" applyAlignment="1">
      <alignment vertical="top"/>
    </xf>
    <xf numFmtId="0" fontId="2" fillId="0" borderId="0" xfId="2" applyAlignment="1">
      <alignment horizontal="left" vertical="top"/>
    </xf>
    <xf numFmtId="0" fontId="2" fillId="0" borderId="0" xfId="2" applyAlignment="1">
      <alignment horizontal="left" vertical="top" wrapText="1"/>
    </xf>
    <xf numFmtId="0" fontId="43" fillId="0" borderId="0" xfId="0" applyFont="1"/>
    <xf numFmtId="0" fontId="43"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54" applyFont="1" applyAlignment="1">
      <alignment horizontal="left" vertical="top"/>
    </xf>
    <xf numFmtId="0" fontId="2" fillId="0" borderId="0" xfId="54" applyAlignment="1">
      <alignment horizontal="left" vertical="top"/>
    </xf>
    <xf numFmtId="0" fontId="2" fillId="0" borderId="0" xfId="54" applyAlignment="1">
      <alignment horizontal="left" vertical="top" wrapText="1"/>
    </xf>
    <xf numFmtId="0" fontId="47" fillId="0" borderId="0" xfId="1" applyFont="1" applyAlignment="1">
      <alignment horizontal="left" vertical="top"/>
    </xf>
    <xf numFmtId="0" fontId="1" fillId="0" borderId="0" xfId="1"/>
    <xf numFmtId="0" fontId="2" fillId="0" borderId="0" xfId="1" applyFont="1" applyAlignment="1">
      <alignment horizontal="left" vertical="top" wrapText="1"/>
    </xf>
    <xf numFmtId="0" fontId="6" fillId="0" borderId="0" xfId="54" applyFont="1" applyAlignment="1">
      <alignment vertical="top"/>
    </xf>
    <xf numFmtId="0" fontId="3" fillId="0" borderId="0" xfId="54" applyFont="1" applyAlignment="1">
      <alignment vertical="top"/>
    </xf>
    <xf numFmtId="0" fontId="2" fillId="0" borderId="0" xfId="54" applyAlignment="1">
      <alignment vertical="top"/>
    </xf>
    <xf numFmtId="0" fontId="2" fillId="0" borderId="0" xfId="54" applyAlignment="1">
      <alignment horizontal="center" vertical="top"/>
    </xf>
    <xf numFmtId="0" fontId="5" fillId="0" borderId="0" xfId="54" applyFont="1" applyAlignment="1">
      <alignment horizontal="right"/>
    </xf>
    <xf numFmtId="14" fontId="5" fillId="0" borderId="0" xfId="54" applyNumberFormat="1" applyFont="1" applyAlignment="1">
      <alignment horizontal="center"/>
    </xf>
    <xf numFmtId="0" fontId="2" fillId="0" borderId="0" xfId="54" applyAlignment="1">
      <alignment horizontal="center" vertical="top" wrapText="1"/>
    </xf>
    <xf numFmtId="0" fontId="37" fillId="0" borderId="0" xfId="1" applyFont="1"/>
    <xf numFmtId="0" fontId="48" fillId="0" borderId="11" xfId="0" applyFont="1" applyBorder="1" applyAlignment="1">
      <alignment horizontal="left" vertical="center"/>
    </xf>
    <xf numFmtId="0" fontId="1" fillId="2" borderId="16" xfId="2" applyFont="1" applyFill="1" applyBorder="1" applyAlignment="1">
      <alignment horizontal="center" vertical="top" wrapText="1"/>
    </xf>
    <xf numFmtId="0" fontId="2" fillId="2" borderId="1" xfId="0" applyFont="1" applyFill="1" applyBorder="1" applyAlignment="1">
      <alignment horizontal="center" vertical="top"/>
    </xf>
    <xf numFmtId="0" fontId="9" fillId="0" borderId="11" xfId="0" applyFont="1" applyBorder="1"/>
    <xf numFmtId="0" fontId="49" fillId="0" borderId="29" xfId="0" applyFont="1" applyBorder="1" applyAlignment="1">
      <alignment horizontal="center"/>
    </xf>
    <xf numFmtId="0" fontId="27" fillId="3" borderId="30" xfId="1" applyFont="1" applyFill="1" applyBorder="1" applyAlignment="1">
      <alignment horizontal="center"/>
    </xf>
    <xf numFmtId="0" fontId="27" fillId="3" borderId="25" xfId="1" applyFont="1" applyFill="1" applyBorder="1" applyAlignment="1">
      <alignment horizontal="center"/>
    </xf>
    <xf numFmtId="0" fontId="1" fillId="36" borderId="32" xfId="1" applyFill="1" applyBorder="1" applyAlignment="1">
      <alignment horizontal="center" vertical="center"/>
    </xf>
    <xf numFmtId="0" fontId="1" fillId="36" borderId="1" xfId="1" applyFill="1" applyBorder="1" applyAlignment="1">
      <alignment horizontal="center" vertical="center"/>
    </xf>
    <xf numFmtId="0" fontId="1" fillId="40" borderId="32" xfId="1" applyFill="1" applyBorder="1" applyAlignment="1">
      <alignment horizontal="center" vertical="center"/>
    </xf>
    <xf numFmtId="0" fontId="1" fillId="40" borderId="1" xfId="1" applyFill="1" applyBorder="1" applyAlignment="1">
      <alignment horizontal="center" vertical="center"/>
    </xf>
    <xf numFmtId="0" fontId="2" fillId="0" borderId="1" xfId="2" applyFont="1" applyFill="1" applyBorder="1" applyAlignment="1">
      <alignment vertical="center"/>
    </xf>
    <xf numFmtId="0" fontId="2" fillId="0" borderId="1" xfId="2" applyFont="1" applyFill="1" applyBorder="1" applyAlignment="1">
      <alignment horizontal="center" vertical="center"/>
    </xf>
    <xf numFmtId="0" fontId="2" fillId="0" borderId="1" xfId="2" applyFont="1" applyFill="1" applyBorder="1" applyAlignment="1">
      <alignment horizontal="left" vertical="center" wrapText="1"/>
    </xf>
    <xf numFmtId="0" fontId="8" fillId="0" borderId="12" xfId="0" applyFont="1" applyBorder="1" applyAlignment="1">
      <alignment vertical="top"/>
    </xf>
    <xf numFmtId="0" fontId="48" fillId="0" borderId="11" xfId="0" applyFont="1" applyBorder="1"/>
    <xf numFmtId="0" fontId="10" fillId="0" borderId="12" xfId="0" applyFont="1" applyBorder="1"/>
    <xf numFmtId="0" fontId="49" fillId="39" borderId="36" xfId="1" applyFont="1" applyFill="1" applyBorder="1" applyAlignment="1">
      <alignment vertical="center"/>
    </xf>
    <xf numFmtId="0" fontId="10" fillId="0" borderId="17" xfId="0" applyFont="1" applyBorder="1"/>
    <xf numFmtId="0" fontId="27" fillId="3" borderId="1" xfId="1" applyFont="1" applyFill="1" applyBorder="1" applyAlignment="1">
      <alignment horizontal="center"/>
    </xf>
    <xf numFmtId="0" fontId="2" fillId="2" borderId="16" xfId="0" applyFont="1" applyFill="1" applyBorder="1" applyAlignment="1">
      <alignment vertical="center"/>
    </xf>
    <xf numFmtId="0" fontId="2" fillId="2" borderId="16" xfId="0" applyFont="1" applyFill="1" applyBorder="1" applyAlignment="1">
      <alignment vertical="center" wrapText="1"/>
    </xf>
    <xf numFmtId="0" fontId="25" fillId="2" borderId="16" xfId="3" applyFont="1" applyFill="1" applyBorder="1" applyAlignment="1">
      <alignment vertical="center"/>
    </xf>
    <xf numFmtId="0" fontId="2" fillId="2" borderId="16" xfId="0" applyFont="1" applyFill="1" applyBorder="1" applyAlignment="1">
      <alignment horizontal="center" vertical="center"/>
    </xf>
    <xf numFmtId="0" fontId="27" fillId="3" borderId="28" xfId="0" applyFont="1" applyFill="1" applyBorder="1" applyAlignment="1">
      <alignment horizontal="center" vertical="center"/>
    </xf>
    <xf numFmtId="0" fontId="27" fillId="3" borderId="28" xfId="0" applyFont="1" applyFill="1" applyBorder="1" applyAlignment="1">
      <alignment horizontal="center" vertical="center" wrapText="1"/>
    </xf>
    <xf numFmtId="0" fontId="2" fillId="0" borderId="12" xfId="0" applyFont="1" applyBorder="1" applyAlignment="1">
      <alignment vertical="top"/>
    </xf>
    <xf numFmtId="0" fontId="2" fillId="0" borderId="12" xfId="0" applyFont="1" applyBorder="1" applyAlignment="1">
      <alignment vertical="top" wrapText="1"/>
    </xf>
    <xf numFmtId="0" fontId="2" fillId="4" borderId="1" xfId="0" applyFont="1" applyFill="1" applyBorder="1" applyAlignment="1">
      <alignment horizontal="center" vertical="top"/>
    </xf>
    <xf numFmtId="0" fontId="7" fillId="0" borderId="0" xfId="3"/>
    <xf numFmtId="0" fontId="51" fillId="0" borderId="11" xfId="0" applyFont="1" applyBorder="1"/>
    <xf numFmtId="0" fontId="51" fillId="0" borderId="0" xfId="1" applyFont="1" applyAlignment="1">
      <alignment horizontal="left" vertical="top"/>
    </xf>
    <xf numFmtId="164" fontId="1" fillId="36" borderId="1" xfId="0" applyNumberFormat="1" applyFont="1" applyFill="1" applyBorder="1" applyAlignment="1">
      <alignment horizontal="center" vertical="center"/>
    </xf>
    <xf numFmtId="0" fontId="2" fillId="0" borderId="11" xfId="54" applyBorder="1" applyAlignment="1">
      <alignment vertical="top"/>
    </xf>
    <xf numFmtId="0" fontId="2" fillId="0" borderId="11" xfId="54" applyBorder="1" applyAlignment="1">
      <alignment horizontal="center" vertical="top"/>
    </xf>
    <xf numFmtId="0" fontId="2" fillId="0" borderId="11" xfId="54" applyBorder="1" applyAlignment="1">
      <alignment horizontal="center" vertical="top" wrapText="1"/>
    </xf>
    <xf numFmtId="0" fontId="1" fillId="0" borderId="11" xfId="1" applyBorder="1"/>
    <xf numFmtId="0" fontId="2" fillId="0" borderId="11" xfId="52" applyFont="1" applyBorder="1"/>
    <xf numFmtId="0" fontId="2" fillId="0" borderId="21" xfId="0" applyFont="1" applyFill="1" applyBorder="1" applyAlignment="1">
      <alignment vertical="top"/>
    </xf>
    <xf numFmtId="0" fontId="2" fillId="2" borderId="39" xfId="0" applyFont="1" applyFill="1" applyBorder="1" applyAlignment="1">
      <alignment horizontal="center" vertical="center"/>
    </xf>
    <xf numFmtId="13" fontId="2" fillId="2" borderId="39" xfId="0" applyNumberFormat="1" applyFont="1" applyFill="1" applyBorder="1" applyAlignment="1">
      <alignment horizontal="center" vertical="center"/>
    </xf>
    <xf numFmtId="0" fontId="2" fillId="0" borderId="41" xfId="0" applyFont="1" applyFill="1" applyBorder="1" applyAlignment="1">
      <alignment vertical="top"/>
    </xf>
    <xf numFmtId="0" fontId="2" fillId="2" borderId="42" xfId="0" applyFont="1" applyFill="1" applyBorder="1" applyAlignment="1">
      <alignment horizontal="center" vertical="center"/>
    </xf>
    <xf numFmtId="0" fontId="1" fillId="2" borderId="42" xfId="0" applyFont="1" applyFill="1" applyBorder="1" applyAlignment="1">
      <alignment horizontal="center" vertical="center"/>
    </xf>
    <xf numFmtId="0" fontId="56" fillId="0" borderId="0" xfId="1" applyFont="1" applyAlignment="1">
      <alignment vertical="top"/>
    </xf>
    <xf numFmtId="0" fontId="58" fillId="0" borderId="0" xfId="1" applyFont="1" applyAlignment="1">
      <alignment vertical="top"/>
    </xf>
    <xf numFmtId="0" fontId="37" fillId="0" borderId="19" xfId="1" applyFont="1" applyBorder="1" applyAlignment="1">
      <alignment vertical="center"/>
    </xf>
    <xf numFmtId="0" fontId="1" fillId="0" borderId="17" xfId="1" applyBorder="1" applyAlignment="1">
      <alignment horizontal="left" vertical="center"/>
    </xf>
    <xf numFmtId="0" fontId="43" fillId="0" borderId="11" xfId="53" applyFont="1" applyBorder="1" applyAlignment="1">
      <alignment vertical="top"/>
    </xf>
    <xf numFmtId="0" fontId="43" fillId="0" borderId="11" xfId="53" applyFont="1" applyBorder="1" applyAlignment="1">
      <alignment vertical="top" wrapText="1"/>
    </xf>
    <xf numFmtId="0" fontId="46" fillId="0" borderId="19" xfId="54" applyFont="1" applyBorder="1" applyAlignment="1">
      <alignment vertical="top"/>
    </xf>
    <xf numFmtId="0" fontId="33" fillId="0" borderId="11" xfId="1" applyFont="1" applyBorder="1" applyAlignment="1">
      <alignment horizontal="center" vertical="center"/>
    </xf>
    <xf numFmtId="0" fontId="1" fillId="0" borderId="11" xfId="1" applyBorder="1" applyAlignment="1">
      <alignment vertical="center"/>
    </xf>
    <xf numFmtId="0" fontId="41" fillId="0" borderId="11" xfId="1" applyFont="1" applyBorder="1" applyAlignment="1">
      <alignment horizontal="left" vertical="center"/>
    </xf>
    <xf numFmtId="0" fontId="36" fillId="0" borderId="18" xfId="1" applyFont="1" applyBorder="1" applyAlignment="1">
      <alignment vertical="center"/>
    </xf>
    <xf numFmtId="0" fontId="1" fillId="0" borderId="18" xfId="1" applyBorder="1" applyAlignment="1">
      <alignment horizontal="left" vertical="center" wrapText="1"/>
    </xf>
    <xf numFmtId="0" fontId="1" fillId="0" borderId="11" xfId="0" applyFont="1" applyBorder="1"/>
    <xf numFmtId="0" fontId="59" fillId="0" borderId="11" xfId="0" applyFont="1" applyBorder="1"/>
    <xf numFmtId="0" fontId="59" fillId="0" borderId="11" xfId="0" applyFont="1" applyBorder="1" applyAlignment="1">
      <alignment wrapText="1"/>
    </xf>
    <xf numFmtId="0" fontId="1" fillId="0" borderId="11" xfId="2" applyFont="1" applyBorder="1" applyAlignment="1">
      <alignment horizontal="left" vertical="top"/>
    </xf>
    <xf numFmtId="0" fontId="10" fillId="0" borderId="18" xfId="0" applyFont="1" applyBorder="1"/>
    <xf numFmtId="0" fontId="10" fillId="0" borderId="18" xfId="0" applyFont="1" applyBorder="1" applyAlignment="1">
      <alignment wrapText="1"/>
    </xf>
    <xf numFmtId="0" fontId="9" fillId="0" borderId="18" xfId="0" applyFont="1" applyBorder="1" applyAlignment="1">
      <alignment horizontal="center"/>
    </xf>
    <xf numFmtId="0" fontId="9" fillId="0" borderId="18" xfId="0" applyFont="1" applyBorder="1" applyAlignment="1">
      <alignment horizontal="center" wrapText="1"/>
    </xf>
    <xf numFmtId="0" fontId="38" fillId="0" borderId="11" xfId="0" applyFont="1" applyBorder="1"/>
    <xf numFmtId="0" fontId="51" fillId="0" borderId="11" xfId="2" applyFont="1" applyFill="1" applyBorder="1" applyAlignment="1">
      <alignment horizontal="left" vertical="top"/>
    </xf>
    <xf numFmtId="0" fontId="0" fillId="0" borderId="18" xfId="0" applyFont="1" applyBorder="1"/>
    <xf numFmtId="0" fontId="10" fillId="2" borderId="1" xfId="0" applyFont="1" applyFill="1" applyBorder="1" applyAlignment="1">
      <alignment vertical="center"/>
    </xf>
    <xf numFmtId="0" fontId="10" fillId="2" borderId="1" xfId="0" applyFont="1" applyFill="1" applyBorder="1" applyAlignment="1">
      <alignment vertical="center" wrapText="1"/>
    </xf>
    <xf numFmtId="0" fontId="1" fillId="36" borderId="31" xfId="1" applyFill="1" applyBorder="1" applyAlignment="1">
      <alignment horizontal="center" vertical="center" wrapText="1"/>
    </xf>
    <xf numFmtId="0" fontId="1" fillId="40" borderId="31" xfId="1" applyFill="1" applyBorder="1" applyAlignment="1">
      <alignment horizontal="center" vertical="center" wrapText="1"/>
    </xf>
    <xf numFmtId="0" fontId="9" fillId="0" borderId="11" xfId="0" applyFont="1" applyBorder="1" applyAlignment="1">
      <alignment horizontal="center" wrapText="1"/>
    </xf>
    <xf numFmtId="0" fontId="0" fillId="0" borderId="1" xfId="0" applyFont="1" applyBorder="1" applyAlignment="1">
      <alignment vertical="center" wrapText="1"/>
    </xf>
    <xf numFmtId="0" fontId="10" fillId="0" borderId="11" xfId="0" applyFont="1" applyBorder="1" applyAlignment="1">
      <alignment vertical="center" wrapText="1"/>
    </xf>
    <xf numFmtId="0" fontId="10" fillId="0" borderId="11" xfId="0" applyFont="1" applyBorder="1" applyAlignment="1">
      <alignment vertical="center"/>
    </xf>
    <xf numFmtId="0" fontId="5" fillId="0" borderId="11" xfId="54" applyFont="1" applyBorder="1" applyAlignment="1">
      <alignment vertical="top"/>
    </xf>
    <xf numFmtId="0" fontId="2" fillId="0" borderId="11" xfId="57" applyFont="1" applyBorder="1"/>
    <xf numFmtId="0" fontId="2" fillId="0" borderId="34" xfId="54" applyBorder="1" applyAlignment="1">
      <alignment vertical="center" wrapText="1"/>
    </xf>
    <xf numFmtId="0" fontId="2" fillId="0" borderId="17" xfId="54" applyBorder="1" applyAlignment="1">
      <alignment vertical="center" wrapText="1"/>
    </xf>
    <xf numFmtId="0" fontId="5" fillId="0" borderId="11" xfId="52" applyFont="1" applyBorder="1"/>
    <xf numFmtId="0" fontId="2" fillId="0" borderId="34" xfId="54" applyBorder="1" applyAlignment="1">
      <alignment vertical="top" wrapText="1"/>
    </xf>
    <xf numFmtId="0" fontId="2" fillId="0" borderId="19" xfId="54" applyBorder="1" applyAlignment="1">
      <alignment vertical="top"/>
    </xf>
    <xf numFmtId="0" fontId="5" fillId="0" borderId="11" xfId="58" applyFont="1" applyBorder="1" applyAlignment="1">
      <alignment vertical="top"/>
    </xf>
    <xf numFmtId="0" fontId="2" fillId="0" borderId="11" xfId="58" applyFont="1" applyBorder="1"/>
    <xf numFmtId="0" fontId="5" fillId="0" borderId="11" xfId="58" applyFont="1" applyBorder="1"/>
    <xf numFmtId="0" fontId="2" fillId="0" borderId="11" xfId="58" applyFont="1" applyBorder="1" applyAlignment="1">
      <alignment horizontal="left" vertical="top" wrapText="1"/>
    </xf>
    <xf numFmtId="0" fontId="1" fillId="0" borderId="11" xfId="54" applyFont="1" applyBorder="1" applyAlignment="1">
      <alignment horizontal="center" vertical="top" wrapText="1"/>
    </xf>
    <xf numFmtId="0" fontId="1" fillId="0" borderId="11" xfId="54" applyFont="1" applyBorder="1" applyAlignment="1">
      <alignment vertical="top" wrapText="1"/>
    </xf>
    <xf numFmtId="0" fontId="50" fillId="2" borderId="1" xfId="1" applyFont="1" applyFill="1" applyBorder="1" applyAlignment="1">
      <alignment vertical="center" wrapText="1"/>
    </xf>
    <xf numFmtId="0" fontId="2" fillId="0" borderId="39" xfId="0" applyFont="1" applyFill="1" applyBorder="1" applyAlignment="1">
      <alignment vertical="center"/>
    </xf>
    <xf numFmtId="0" fontId="51" fillId="0" borderId="0" xfId="0" applyFont="1" applyAlignment="1">
      <alignment vertical="top"/>
    </xf>
    <xf numFmtId="0" fontId="51" fillId="0" borderId="11" xfId="2" applyFont="1" applyBorder="1" applyAlignment="1">
      <alignment horizontal="left" vertical="top"/>
    </xf>
    <xf numFmtId="0" fontId="10" fillId="2" borderId="1" xfId="0" applyFont="1" applyFill="1" applyBorder="1" applyAlignment="1">
      <alignment horizontal="center" vertical="center" wrapText="1"/>
    </xf>
    <xf numFmtId="0" fontId="27" fillId="3" borderId="21" xfId="2" applyFont="1" applyFill="1" applyBorder="1" applyAlignment="1">
      <alignment vertical="center"/>
    </xf>
    <xf numFmtId="0" fontId="27" fillId="3" borderId="22" xfId="2" applyFont="1" applyFill="1" applyBorder="1" applyAlignment="1">
      <alignment horizontal="center" vertical="center"/>
    </xf>
    <xf numFmtId="0" fontId="27" fillId="3" borderId="23" xfId="2" applyFont="1" applyFill="1" applyBorder="1" applyAlignment="1">
      <alignment horizontal="center" vertical="center" wrapText="1"/>
    </xf>
    <xf numFmtId="0" fontId="2" fillId="0" borderId="42" xfId="0" applyFont="1" applyFill="1" applyBorder="1" applyAlignment="1">
      <alignment vertical="center"/>
    </xf>
    <xf numFmtId="0" fontId="66" fillId="0" borderId="11" xfId="0" applyFont="1" applyBorder="1" applyAlignment="1">
      <alignment vertical="top" wrapText="1"/>
    </xf>
    <xf numFmtId="0" fontId="6" fillId="0" borderId="11" xfId="54" applyFont="1" applyBorder="1" applyAlignment="1">
      <alignment horizontal="left" vertical="center"/>
    </xf>
    <xf numFmtId="0" fontId="3" fillId="0" borderId="18" xfId="54" applyFont="1" applyBorder="1" applyAlignment="1">
      <alignment horizontal="left" vertical="center"/>
    </xf>
    <xf numFmtId="0" fontId="2" fillId="0" borderId="18" xfId="54" applyBorder="1" applyAlignment="1">
      <alignment horizontal="left" vertical="center"/>
    </xf>
    <xf numFmtId="0" fontId="2" fillId="0" borderId="11" xfId="54" applyBorder="1" applyAlignment="1">
      <alignment horizontal="left" vertical="center"/>
    </xf>
    <xf numFmtId="0" fontId="5" fillId="0" borderId="11" xfId="54" applyFont="1" applyBorder="1" applyAlignment="1">
      <alignment horizontal="left" vertical="center"/>
    </xf>
    <xf numFmtId="14" fontId="5" fillId="0" borderId="11" xfId="54" applyNumberFormat="1" applyFont="1" applyBorder="1" applyAlignment="1">
      <alignment horizontal="left" vertical="center"/>
    </xf>
    <xf numFmtId="0" fontId="2" fillId="0" borderId="11" xfId="54" applyBorder="1" applyAlignment="1">
      <alignment horizontal="left" vertical="center" wrapText="1"/>
    </xf>
    <xf numFmtId="0" fontId="43" fillId="0" borderId="11" xfId="53" applyFont="1" applyBorder="1" applyAlignment="1">
      <alignment horizontal="left" vertical="center"/>
    </xf>
    <xf numFmtId="0" fontId="43" fillId="0" borderId="11" xfId="53" applyFont="1" applyBorder="1" applyAlignment="1">
      <alignment horizontal="left" vertical="center" wrapText="1"/>
    </xf>
    <xf numFmtId="0" fontId="10" fillId="0" borderId="11" xfId="53" applyBorder="1" applyAlignment="1">
      <alignment horizontal="left" vertical="center"/>
    </xf>
    <xf numFmtId="0" fontId="10" fillId="0" borderId="11" xfId="53" applyBorder="1" applyAlignment="1">
      <alignment horizontal="left" vertical="center" wrapText="1"/>
    </xf>
    <xf numFmtId="0" fontId="8" fillId="0" borderId="11" xfId="54" applyFont="1" applyBorder="1" applyAlignment="1">
      <alignment horizontal="left" vertical="center"/>
    </xf>
    <xf numFmtId="0" fontId="5" fillId="0" borderId="12" xfId="54" applyFont="1" applyBorder="1" applyAlignment="1">
      <alignment horizontal="left" vertical="center"/>
    </xf>
    <xf numFmtId="0" fontId="2" fillId="0" borderId="12" xfId="54" applyBorder="1" applyAlignment="1">
      <alignment horizontal="left" vertical="center"/>
    </xf>
    <xf numFmtId="0" fontId="2" fillId="2" borderId="47" xfId="0" applyFont="1" applyFill="1" applyBorder="1" applyAlignment="1">
      <alignment vertical="center"/>
    </xf>
    <xf numFmtId="0" fontId="2" fillId="2" borderId="47" xfId="0" applyFont="1" applyFill="1" applyBorder="1" applyAlignment="1">
      <alignment vertical="center" wrapText="1"/>
    </xf>
    <xf numFmtId="0" fontId="2" fillId="2" borderId="47" xfId="0" applyFont="1" applyFill="1" applyBorder="1" applyAlignment="1">
      <alignment horizontal="center" vertical="center"/>
    </xf>
    <xf numFmtId="0" fontId="2" fillId="2" borderId="47" xfId="0" applyFont="1" applyFill="1" applyBorder="1" applyAlignment="1">
      <alignment horizontal="center" vertical="center" wrapText="1"/>
    </xf>
    <xf numFmtId="0" fontId="1" fillId="36" borderId="1" xfId="0" applyFont="1" applyFill="1" applyBorder="1" applyAlignment="1">
      <alignment horizontal="left" vertical="center" wrapText="1"/>
    </xf>
    <xf numFmtId="0" fontId="25" fillId="36" borderId="1" xfId="3" applyFont="1" applyFill="1" applyBorder="1" applyAlignment="1" applyProtection="1">
      <alignment horizontal="left" vertical="center"/>
    </xf>
    <xf numFmtId="0" fontId="1" fillId="36" borderId="1" xfId="0" applyFont="1" applyFill="1" applyBorder="1" applyAlignment="1">
      <alignment horizontal="center" vertical="center"/>
    </xf>
    <xf numFmtId="0" fontId="25" fillId="2" borderId="47" xfId="3" applyFont="1" applyFill="1" applyBorder="1" applyAlignment="1">
      <alignment vertical="center"/>
    </xf>
    <xf numFmtId="0" fontId="46" fillId="36" borderId="1" xfId="56" applyFont="1" applyFill="1" applyBorder="1" applyAlignment="1">
      <alignment horizontal="left" vertical="center" wrapText="1"/>
    </xf>
    <xf numFmtId="0" fontId="5" fillId="0" borderId="11" xfId="2" applyFont="1" applyFill="1" applyBorder="1" applyAlignment="1">
      <alignment horizontal="right" wrapText="1" indent="2"/>
    </xf>
    <xf numFmtId="0" fontId="1" fillId="41" borderId="1" xfId="0" applyFont="1" applyFill="1" applyBorder="1" applyAlignment="1">
      <alignment horizontal="left" vertical="center"/>
    </xf>
    <xf numFmtId="0" fontId="1" fillId="41" borderId="1" xfId="0" applyFont="1" applyFill="1" applyBorder="1" applyAlignment="1">
      <alignment horizontal="left" vertical="center" wrapText="1"/>
    </xf>
    <xf numFmtId="0" fontId="25" fillId="41" borderId="1" xfId="3" applyFont="1" applyFill="1" applyBorder="1" applyAlignment="1" applyProtection="1">
      <alignment horizontal="left" vertical="center"/>
    </xf>
    <xf numFmtId="164" fontId="1" fillId="41" borderId="1" xfId="0" applyNumberFormat="1" applyFont="1" applyFill="1" applyBorder="1" applyAlignment="1">
      <alignment horizontal="center" vertical="center"/>
    </xf>
    <xf numFmtId="0" fontId="1" fillId="41" borderId="1" xfId="0" applyFont="1" applyFill="1" applyBorder="1" applyAlignment="1">
      <alignment horizontal="center" vertical="center"/>
    </xf>
    <xf numFmtId="0" fontId="46" fillId="41" borderId="1" xfId="56" applyFont="1" applyFill="1" applyBorder="1" applyAlignment="1">
      <alignment horizontal="left" vertical="center" wrapText="1"/>
    </xf>
    <xf numFmtId="0" fontId="38" fillId="0" borderId="0" xfId="2" applyFont="1" applyAlignment="1">
      <alignment horizontal="left" vertical="top"/>
    </xf>
    <xf numFmtId="0" fontId="1" fillId="0" borderId="39" xfId="0" applyFont="1" applyBorder="1" applyAlignment="1">
      <alignment horizontal="left" vertical="center" wrapText="1"/>
    </xf>
    <xf numFmtId="0" fontId="1" fillId="0" borderId="42" xfId="0" applyFont="1" applyBorder="1" applyAlignment="1">
      <alignment horizontal="left" vertical="center" wrapText="1"/>
    </xf>
    <xf numFmtId="0" fontId="2" fillId="0" borderId="1" xfId="0" applyFont="1" applyBorder="1" applyAlignment="1">
      <alignment vertical="top" wrapText="1"/>
    </xf>
    <xf numFmtId="0" fontId="2" fillId="0" borderId="1" xfId="0" applyFont="1" applyBorder="1" applyAlignment="1">
      <alignment vertical="top"/>
    </xf>
    <xf numFmtId="0" fontId="2" fillId="0" borderId="17" xfId="0" applyFont="1" applyBorder="1" applyAlignment="1">
      <alignment vertical="top"/>
    </xf>
    <xf numFmtId="0" fontId="5" fillId="0" borderId="18" xfId="54" applyFont="1" applyBorder="1" applyAlignment="1">
      <alignment horizontal="left" vertical="center"/>
    </xf>
    <xf numFmtId="0" fontId="10" fillId="0" borderId="18" xfId="53" applyBorder="1" applyAlignment="1">
      <alignment horizontal="left" vertical="center"/>
    </xf>
    <xf numFmtId="0" fontId="10" fillId="0" borderId="18" xfId="53" applyBorder="1" applyAlignment="1">
      <alignment horizontal="left" vertical="center" wrapText="1"/>
    </xf>
    <xf numFmtId="0" fontId="51" fillId="0" borderId="18" xfId="0" applyFont="1" applyBorder="1" applyAlignment="1">
      <alignment horizontal="left" vertical="center"/>
    </xf>
    <xf numFmtId="0" fontId="2" fillId="0" borderId="42" xfId="0" applyFont="1" applyFill="1" applyBorder="1" applyAlignment="1">
      <alignment vertical="center" wrapText="1"/>
    </xf>
    <xf numFmtId="0" fontId="2" fillId="36" borderId="40" xfId="0" applyFont="1" applyFill="1" applyBorder="1" applyAlignment="1">
      <alignment vertical="center"/>
    </xf>
    <xf numFmtId="0" fontId="2" fillId="36" borderId="43" xfId="0" applyFont="1" applyFill="1" applyBorder="1" applyAlignment="1">
      <alignment vertical="center"/>
    </xf>
    <xf numFmtId="0" fontId="2" fillId="2" borderId="48" xfId="0" applyFont="1" applyFill="1" applyBorder="1" applyAlignment="1">
      <alignment horizontal="center" vertical="center"/>
    </xf>
    <xf numFmtId="13" fontId="2" fillId="2" borderId="48" xfId="0" applyNumberFormat="1" applyFont="1" applyFill="1" applyBorder="1" applyAlignment="1">
      <alignment horizontal="center" vertical="center"/>
    </xf>
    <xf numFmtId="0" fontId="1" fillId="0" borderId="0" xfId="1" applyFont="1"/>
    <xf numFmtId="0" fontId="1" fillId="0" borderId="0" xfId="0" applyFont="1"/>
    <xf numFmtId="0" fontId="2" fillId="0" borderId="11" xfId="2" applyFont="1" applyFill="1" applyBorder="1" applyAlignment="1">
      <alignment vertical="center" wrapText="1"/>
    </xf>
    <xf numFmtId="0" fontId="27" fillId="3" borderId="16" xfId="2" applyFont="1" applyFill="1" applyBorder="1" applyAlignment="1">
      <alignment horizontal="center" vertical="center" wrapText="1"/>
    </xf>
    <xf numFmtId="0" fontId="2" fillId="0" borderId="28" xfId="0" applyFont="1" applyBorder="1" applyAlignment="1">
      <alignment vertical="top" wrapText="1"/>
    </xf>
    <xf numFmtId="0" fontId="2" fillId="0" borderId="16" xfId="0" applyFont="1" applyBorder="1" applyAlignment="1">
      <alignment vertical="top" wrapText="1"/>
    </xf>
    <xf numFmtId="0" fontId="2" fillId="0" borderId="16" xfId="2" applyBorder="1" applyAlignment="1">
      <alignment horizontal="center" vertical="top" wrapText="1"/>
    </xf>
    <xf numFmtId="0" fontId="1" fillId="0" borderId="16" xfId="2" applyFont="1" applyBorder="1" applyAlignment="1">
      <alignment horizontal="center" vertical="top" wrapText="1"/>
    </xf>
    <xf numFmtId="0" fontId="1" fillId="0" borderId="16" xfId="2" applyFont="1" applyBorder="1" applyAlignment="1">
      <alignment vertical="top" wrapText="1"/>
    </xf>
    <xf numFmtId="0" fontId="1" fillId="0" borderId="16" xfId="2" applyFont="1" applyBorder="1" applyAlignment="1">
      <alignment horizontal="left" vertical="top" wrapText="1"/>
    </xf>
    <xf numFmtId="0" fontId="2" fillId="0" borderId="49" xfId="0" applyFont="1" applyBorder="1" applyAlignment="1">
      <alignment vertical="top" wrapText="1"/>
    </xf>
    <xf numFmtId="0" fontId="2" fillId="0" borderId="47" xfId="0" applyFont="1" applyBorder="1" applyAlignment="1">
      <alignment vertical="top" wrapText="1"/>
    </xf>
    <xf numFmtId="0" fontId="46" fillId="36" borderId="1" xfId="56" applyFont="1" applyFill="1" applyBorder="1" applyAlignment="1">
      <alignment vertical="center" wrapText="1"/>
    </xf>
    <xf numFmtId="0" fontId="1" fillId="0" borderId="0" xfId="1" applyAlignment="1">
      <alignment vertical="center"/>
    </xf>
    <xf numFmtId="0" fontId="55" fillId="0" borderId="0" xfId="0" applyFont="1" applyAlignment="1">
      <alignment vertical="top"/>
    </xf>
    <xf numFmtId="0" fontId="57" fillId="0" borderId="11" xfId="1" applyFont="1" applyBorder="1" applyAlignment="1">
      <alignment vertical="top"/>
    </xf>
    <xf numFmtId="0" fontId="6" fillId="0" borderId="11" xfId="2" applyFont="1" applyBorder="1" applyAlignment="1">
      <alignment vertical="top"/>
    </xf>
    <xf numFmtId="0" fontId="2" fillId="0" borderId="11" xfId="2" applyBorder="1" applyAlignment="1">
      <alignment vertical="top"/>
    </xf>
    <xf numFmtId="0" fontId="2" fillId="0" borderId="11" xfId="2" applyBorder="1" applyAlignment="1">
      <alignment horizontal="center" vertical="top"/>
    </xf>
    <xf numFmtId="0" fontId="2" fillId="0" borderId="11" xfId="2" applyBorder="1" applyAlignment="1">
      <alignment horizontal="center" vertical="top" wrapText="1"/>
    </xf>
    <xf numFmtId="0" fontId="5" fillId="0" borderId="11" xfId="2" applyFont="1" applyBorder="1" applyAlignment="1">
      <alignment horizontal="right"/>
    </xf>
    <xf numFmtId="0" fontId="1" fillId="0" borderId="11" xfId="2" applyFont="1" applyBorder="1" applyAlignment="1">
      <alignment horizontal="center" vertical="top" wrapText="1"/>
    </xf>
    <xf numFmtId="0" fontId="1" fillId="0" borderId="11" xfId="2" applyFont="1" applyBorder="1" applyAlignment="1">
      <alignment vertical="top" wrapText="1"/>
    </xf>
    <xf numFmtId="0" fontId="3" fillId="0" borderId="11" xfId="2" applyFont="1" applyBorder="1" applyAlignment="1">
      <alignment vertical="top"/>
    </xf>
    <xf numFmtId="0" fontId="34" fillId="0" borderId="11" xfId="2" applyFont="1" applyBorder="1" applyAlignment="1">
      <alignment vertical="top" wrapText="1"/>
    </xf>
    <xf numFmtId="0" fontId="24" fillId="0" borderId="11" xfId="2" applyFont="1" applyBorder="1" applyAlignment="1">
      <alignment horizontal="center" vertical="top"/>
    </xf>
    <xf numFmtId="0" fontId="24" fillId="0" borderId="11" xfId="2" applyFont="1" applyBorder="1" applyAlignment="1">
      <alignment horizontal="center" vertical="top" wrapText="1"/>
    </xf>
    <xf numFmtId="0" fontId="10" fillId="0" borderId="11" xfId="2" applyFont="1" applyBorder="1" applyAlignment="1">
      <alignment horizontal="center" vertical="top" wrapText="1"/>
    </xf>
    <xf numFmtId="0" fontId="32" fillId="0" borderId="11" xfId="2" applyFont="1" applyBorder="1" applyAlignment="1">
      <alignment horizontal="center" vertical="top" wrapText="1"/>
    </xf>
    <xf numFmtId="0" fontId="32" fillId="0" borderId="11" xfId="2" applyFont="1" applyBorder="1" applyAlignment="1">
      <alignment vertical="top" wrapText="1"/>
    </xf>
    <xf numFmtId="0" fontId="10" fillId="0" borderId="11" xfId="2" applyFont="1" applyBorder="1" applyAlignment="1">
      <alignment vertical="top"/>
    </xf>
    <xf numFmtId="0" fontId="5" fillId="0" borderId="11" xfId="2" applyFont="1" applyBorder="1" applyAlignment="1">
      <alignment vertical="top"/>
    </xf>
    <xf numFmtId="0" fontId="24" fillId="0" borderId="11" xfId="2" applyFont="1" applyBorder="1" applyAlignment="1">
      <alignment vertical="top" wrapText="1"/>
    </xf>
    <xf numFmtId="0" fontId="0" fillId="0" borderId="18" xfId="0" applyBorder="1"/>
    <xf numFmtId="0" fontId="56" fillId="0" borderId="11" xfId="1" applyFont="1" applyBorder="1" applyAlignment="1">
      <alignment vertical="top"/>
    </xf>
    <xf numFmtId="0" fontId="1" fillId="0" borderId="11" xfId="1" applyBorder="1" applyAlignment="1">
      <alignment horizontal="center"/>
    </xf>
    <xf numFmtId="0" fontId="50" fillId="2" borderId="1" xfId="1" applyFont="1" applyFill="1" applyBorder="1" applyAlignment="1">
      <alignment vertical="top" wrapText="1"/>
    </xf>
    <xf numFmtId="0" fontId="2" fillId="36" borderId="1" xfId="56" applyFont="1" applyFill="1" applyBorder="1" applyAlignment="1">
      <alignment horizontal="left" vertical="top" wrapText="1"/>
    </xf>
    <xf numFmtId="0" fontId="33" fillId="0" borderId="0" xfId="1" applyFont="1" applyAlignment="1">
      <alignment vertical="top"/>
    </xf>
    <xf numFmtId="0" fontId="1" fillId="0" borderId="0" xfId="1" applyAlignment="1">
      <alignment horizontal="center"/>
    </xf>
    <xf numFmtId="0" fontId="27" fillId="3" borderId="1" xfId="0" applyFont="1" applyFill="1" applyBorder="1"/>
    <xf numFmtId="0" fontId="27" fillId="3" borderId="1" xfId="0" applyFont="1" applyFill="1" applyBorder="1" applyAlignment="1">
      <alignment horizontal="center"/>
    </xf>
    <xf numFmtId="0" fontId="1" fillId="42" borderId="1" xfId="0" applyFont="1" applyFill="1" applyBorder="1" applyAlignment="1">
      <alignment horizontal="left" vertical="top" wrapText="1"/>
    </xf>
    <xf numFmtId="0" fontId="1" fillId="36" borderId="1" xfId="0" applyFont="1" applyFill="1" applyBorder="1" applyAlignment="1">
      <alignment horizontal="left" vertical="top" wrapText="1"/>
    </xf>
    <xf numFmtId="14" fontId="1" fillId="36" borderId="1" xfId="0" applyNumberFormat="1" applyFont="1" applyFill="1" applyBorder="1" applyAlignment="1">
      <alignment horizontal="center" vertical="top" wrapText="1"/>
    </xf>
    <xf numFmtId="14" fontId="1" fillId="43" borderId="1" xfId="0" applyNumberFormat="1" applyFont="1" applyFill="1" applyBorder="1" applyAlignment="1">
      <alignment horizontal="center" vertical="top" wrapText="1"/>
    </xf>
    <xf numFmtId="0" fontId="55" fillId="0" borderId="11" xfId="1" applyFont="1" applyBorder="1" applyAlignment="1">
      <alignment horizontal="left" vertical="top"/>
    </xf>
    <xf numFmtId="0" fontId="1" fillId="0" borderId="18" xfId="1" applyBorder="1" applyAlignment="1">
      <alignment horizontal="center" vertical="top"/>
    </xf>
    <xf numFmtId="0" fontId="33" fillId="0" borderId="0" xfId="1" applyFont="1" applyAlignment="1">
      <alignment horizontal="center" vertical="center"/>
    </xf>
    <xf numFmtId="0" fontId="5" fillId="0" borderId="0" xfId="54" applyFont="1" applyAlignment="1">
      <alignment vertical="top"/>
    </xf>
    <xf numFmtId="0" fontId="40" fillId="0" borderId="0" xfId="1" applyFont="1" applyAlignment="1">
      <alignment horizontal="left" vertical="center"/>
    </xf>
    <xf numFmtId="0" fontId="5" fillId="0" borderId="0" xfId="1" applyFont="1" applyAlignment="1">
      <alignment vertical="center"/>
    </xf>
    <xf numFmtId="0" fontId="1" fillId="39" borderId="0" xfId="1" applyFill="1" applyAlignment="1">
      <alignment horizontal="left" vertical="center" wrapText="1"/>
    </xf>
    <xf numFmtId="0" fontId="2" fillId="36" borderId="1" xfId="2" applyFill="1" applyBorder="1" applyAlignment="1">
      <alignment vertical="top"/>
    </xf>
    <xf numFmtId="0" fontId="1" fillId="0" borderId="0" xfId="2" applyFont="1" applyAlignment="1">
      <alignment horizontal="center" vertical="top"/>
    </xf>
    <xf numFmtId="0" fontId="1" fillId="0" borderId="0" xfId="2" applyFont="1" applyAlignment="1">
      <alignment vertical="top"/>
    </xf>
    <xf numFmtId="0" fontId="9" fillId="0" borderId="0" xfId="1" applyFont="1" applyAlignment="1">
      <alignment vertical="top"/>
    </xf>
    <xf numFmtId="0" fontId="1" fillId="0" borderId="0" xfId="1" applyAlignment="1">
      <alignment vertical="top"/>
    </xf>
    <xf numFmtId="0" fontId="2" fillId="0" borderId="0" xfId="2" applyAlignment="1">
      <alignment horizontal="center" vertical="top"/>
    </xf>
    <xf numFmtId="0" fontId="27" fillId="3" borderId="52" xfId="1" applyFont="1" applyFill="1" applyBorder="1" applyAlignment="1">
      <alignment vertical="center"/>
    </xf>
    <xf numFmtId="0" fontId="27" fillId="3" borderId="53" xfId="1" applyFont="1" applyFill="1" applyBorder="1" applyAlignment="1">
      <alignment vertical="center"/>
    </xf>
    <xf numFmtId="0" fontId="27" fillId="3" borderId="54" xfId="1" applyFont="1" applyFill="1" applyBorder="1" applyAlignment="1">
      <alignment vertical="center"/>
    </xf>
    <xf numFmtId="0" fontId="1" fillId="0" borderId="53" xfId="1" applyBorder="1" applyAlignment="1">
      <alignment horizontal="left" vertical="top" wrapText="1"/>
    </xf>
    <xf numFmtId="0" fontId="1" fillId="0" borderId="60" xfId="1" applyBorder="1" applyAlignment="1">
      <alignment horizontal="left" vertical="top" wrapText="1"/>
    </xf>
    <xf numFmtId="0" fontId="50" fillId="0" borderId="53" xfId="1" applyFont="1" applyBorder="1" applyAlignment="1">
      <alignment horizontal="right" vertical="top"/>
    </xf>
    <xf numFmtId="0" fontId="50" fillId="0" borderId="53" xfId="1" applyFont="1" applyBorder="1" applyAlignment="1">
      <alignment horizontal="left" vertical="top" wrapText="1"/>
    </xf>
    <xf numFmtId="0" fontId="27" fillId="0" borderId="73" xfId="1" applyFont="1" applyBorder="1" applyAlignment="1">
      <alignment vertical="top"/>
    </xf>
    <xf numFmtId="0" fontId="27" fillId="3" borderId="74" xfId="1" applyFont="1" applyFill="1" applyBorder="1" applyAlignment="1">
      <alignment vertical="center"/>
    </xf>
    <xf numFmtId="0" fontId="27" fillId="3" borderId="60" xfId="1" applyFont="1" applyFill="1" applyBorder="1" applyAlignment="1">
      <alignment vertical="top"/>
    </xf>
    <xf numFmtId="0" fontId="27" fillId="3" borderId="75" xfId="1" applyFont="1" applyFill="1" applyBorder="1" applyAlignment="1">
      <alignment vertical="top"/>
    </xf>
    <xf numFmtId="0" fontId="2" fillId="0" borderId="16" xfId="2" applyFont="1" applyBorder="1" applyAlignment="1">
      <alignment horizontal="center" vertical="top" wrapText="1"/>
    </xf>
    <xf numFmtId="0" fontId="2" fillId="0" borderId="50" xfId="0" applyFont="1" applyBorder="1"/>
    <xf numFmtId="0" fontId="2" fillId="0" borderId="50" xfId="0" applyFont="1" applyBorder="1" applyAlignment="1">
      <alignment wrapText="1"/>
    </xf>
    <xf numFmtId="0" fontId="2" fillId="0" borderId="21" xfId="0" applyFont="1" applyBorder="1" applyAlignment="1">
      <alignment vertical="top" wrapText="1"/>
    </xf>
    <xf numFmtId="0" fontId="2" fillId="0" borderId="39" xfId="0" applyFont="1" applyBorder="1" applyAlignment="1">
      <alignment vertical="top" wrapText="1"/>
    </xf>
    <xf numFmtId="0" fontId="2" fillId="0" borderId="39" xfId="2" applyBorder="1" applyAlignment="1">
      <alignment horizontal="center" vertical="top" wrapText="1"/>
    </xf>
    <xf numFmtId="0" fontId="1" fillId="0" borderId="39" xfId="2" applyFont="1" applyBorder="1" applyAlignment="1">
      <alignment horizontal="center" vertical="top" wrapText="1"/>
    </xf>
    <xf numFmtId="0" fontId="1" fillId="2" borderId="39" xfId="2" applyFont="1" applyFill="1" applyBorder="1" applyAlignment="1">
      <alignment horizontal="center" vertical="top" wrapText="1"/>
    </xf>
    <xf numFmtId="0" fontId="1" fillId="0" borderId="39" xfId="2" applyFont="1" applyBorder="1" applyAlignment="1">
      <alignment vertical="top" wrapText="1"/>
    </xf>
    <xf numFmtId="0" fontId="1" fillId="0" borderId="40" xfId="2" applyFont="1" applyBorder="1" applyAlignment="1">
      <alignment horizontal="left" vertical="top" wrapText="1"/>
    </xf>
    <xf numFmtId="0" fontId="2" fillId="0" borderId="44" xfId="0" applyFont="1" applyBorder="1" applyAlignment="1">
      <alignment vertical="top" wrapText="1"/>
    </xf>
    <xf numFmtId="0" fontId="1" fillId="0" borderId="82" xfId="2" applyFont="1" applyBorder="1" applyAlignment="1">
      <alignment horizontal="left" vertical="top" wrapText="1"/>
    </xf>
    <xf numFmtId="0" fontId="2" fillId="0" borderId="41" xfId="0" applyFont="1" applyBorder="1" applyAlignment="1">
      <alignment vertical="top" wrapText="1"/>
    </xf>
    <xf numFmtId="0" fontId="2" fillId="0" borderId="42" xfId="0" applyFont="1" applyBorder="1" applyAlignment="1">
      <alignment vertical="top" wrapText="1"/>
    </xf>
    <xf numFmtId="0" fontId="2" fillId="0" borderId="42" xfId="2" applyBorder="1" applyAlignment="1">
      <alignment horizontal="center" vertical="top" wrapText="1"/>
    </xf>
    <xf numFmtId="0" fontId="1" fillId="0" borderId="42" xfId="2" applyFont="1" applyBorder="1" applyAlignment="1">
      <alignment horizontal="center" vertical="top" wrapText="1"/>
    </xf>
    <xf numFmtId="0" fontId="1" fillId="0" borderId="42" xfId="2" applyFont="1" applyBorder="1" applyAlignment="1">
      <alignment vertical="top" wrapText="1"/>
    </xf>
    <xf numFmtId="0" fontId="71" fillId="0" borderId="11" xfId="2" applyFont="1" applyFill="1" applyBorder="1" applyAlignment="1">
      <alignment vertical="top"/>
    </xf>
    <xf numFmtId="0" fontId="72" fillId="0" borderId="11" xfId="2" applyFont="1" applyFill="1" applyBorder="1" applyAlignment="1">
      <alignment vertical="top"/>
    </xf>
    <xf numFmtId="0" fontId="51" fillId="0" borderId="0" xfId="1" applyFont="1"/>
    <xf numFmtId="0" fontId="1" fillId="0" borderId="16" xfId="2" applyFont="1" applyFill="1" applyBorder="1" applyAlignment="1">
      <alignment horizontal="center" vertical="top" wrapText="1"/>
    </xf>
    <xf numFmtId="0" fontId="1" fillId="0" borderId="77" xfId="2" applyFont="1" applyBorder="1" applyAlignment="1">
      <alignment horizontal="center" vertical="top" wrapText="1"/>
    </xf>
    <xf numFmtId="0" fontId="27" fillId="3" borderId="80" xfId="2" applyFont="1" applyFill="1" applyBorder="1" applyAlignment="1">
      <alignment horizontal="center" vertical="center" wrapText="1"/>
    </xf>
    <xf numFmtId="0" fontId="2" fillId="0" borderId="1" xfId="2" applyFont="1" applyBorder="1" applyAlignment="1">
      <alignment horizontal="center" vertical="top" wrapText="1"/>
    </xf>
    <xf numFmtId="0" fontId="2" fillId="2" borderId="16" xfId="2" applyFont="1" applyFill="1" applyBorder="1" applyAlignment="1">
      <alignment horizontal="center" vertical="top" wrapText="1"/>
    </xf>
    <xf numFmtId="0" fontId="2" fillId="2" borderId="39" xfId="2" applyFill="1" applyBorder="1" applyAlignment="1">
      <alignment horizontal="center" vertical="top" wrapText="1"/>
    </xf>
    <xf numFmtId="0" fontId="2" fillId="2" borderId="16" xfId="2" applyFill="1" applyBorder="1" applyAlignment="1">
      <alignment horizontal="center" vertical="top" wrapText="1"/>
    </xf>
    <xf numFmtId="0" fontId="2" fillId="2" borderId="42" xfId="2" applyFill="1" applyBorder="1" applyAlignment="1">
      <alignment horizontal="center" vertical="top" wrapText="1"/>
    </xf>
    <xf numFmtId="0" fontId="69" fillId="0" borderId="55" xfId="1" applyFont="1" applyBorder="1" applyAlignment="1">
      <alignment vertical="center"/>
    </xf>
    <xf numFmtId="0" fontId="69" fillId="0" borderId="56" xfId="1" applyFont="1" applyBorder="1" applyAlignment="1">
      <alignment vertical="center"/>
    </xf>
    <xf numFmtId="0" fontId="69" fillId="0" borderId="57" xfId="1" applyFont="1" applyBorder="1" applyAlignment="1">
      <alignment vertical="center"/>
    </xf>
    <xf numFmtId="0" fontId="50" fillId="0" borderId="61" xfId="1" applyFont="1" applyBorder="1" applyAlignment="1">
      <alignment horizontal="right" vertical="center"/>
    </xf>
    <xf numFmtId="0" fontId="69" fillId="0" borderId="61" xfId="1" applyFont="1" applyBorder="1" applyAlignment="1">
      <alignment horizontal="right" vertical="center"/>
    </xf>
    <xf numFmtId="0" fontId="50" fillId="0" borderId="63" xfId="1" applyFont="1" applyBorder="1" applyAlignment="1">
      <alignment horizontal="right" vertical="center"/>
    </xf>
    <xf numFmtId="0" fontId="33" fillId="44" borderId="65" xfId="1" applyFont="1" applyFill="1" applyBorder="1" applyAlignment="1">
      <alignment vertical="center"/>
    </xf>
    <xf numFmtId="0" fontId="1" fillId="44" borderId="66" xfId="1" applyFill="1" applyBorder="1" applyAlignment="1">
      <alignment vertical="center"/>
    </xf>
    <xf numFmtId="0" fontId="1" fillId="44" borderId="67" xfId="1" applyFill="1" applyBorder="1" applyAlignment="1">
      <alignment vertical="center"/>
    </xf>
    <xf numFmtId="0" fontId="1" fillId="44" borderId="71" xfId="1" applyFill="1" applyBorder="1" applyAlignment="1">
      <alignment vertical="center"/>
    </xf>
    <xf numFmtId="0" fontId="2" fillId="0" borderId="17" xfId="0" applyFont="1" applyFill="1" applyBorder="1" applyAlignment="1">
      <alignment vertical="center"/>
    </xf>
    <xf numFmtId="0" fontId="2"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2" fillId="2" borderId="1" xfId="0" quotePrefix="1" applyFont="1" applyFill="1" applyBorder="1" applyAlignment="1">
      <alignment horizontal="left" vertical="center" wrapText="1"/>
    </xf>
    <xf numFmtId="0" fontId="2" fillId="0" borderId="34" xfId="54" applyBorder="1" applyAlignment="1">
      <alignment vertical="top"/>
    </xf>
    <xf numFmtId="0" fontId="2" fillId="0" borderId="17" xfId="54" applyBorder="1" applyAlignment="1">
      <alignment vertical="top"/>
    </xf>
    <xf numFmtId="0" fontId="2" fillId="0" borderId="19" xfId="54" applyBorder="1" applyAlignment="1">
      <alignment horizontal="left" vertical="top" indent="2"/>
    </xf>
    <xf numFmtId="0" fontId="27" fillId="3" borderId="86" xfId="0" applyFont="1" applyFill="1" applyBorder="1"/>
    <xf numFmtId="0" fontId="73" fillId="42" borderId="1" xfId="0" applyFont="1" applyFill="1" applyBorder="1" applyAlignment="1">
      <alignment wrapText="1"/>
    </xf>
    <xf numFmtId="0" fontId="74" fillId="0" borderId="0" xfId="0" applyFont="1"/>
    <xf numFmtId="0" fontId="23" fillId="0" borderId="44" xfId="0" applyFont="1" applyFill="1" applyBorder="1" applyAlignment="1">
      <alignment vertical="top"/>
    </xf>
    <xf numFmtId="0" fontId="1" fillId="36" borderId="1" xfId="0" applyFont="1" applyFill="1" applyBorder="1" applyAlignment="1">
      <alignment horizontal="center" vertical="top"/>
    </xf>
    <xf numFmtId="0" fontId="1" fillId="36" borderId="1" xfId="0" applyFont="1" applyFill="1" applyBorder="1" applyAlignment="1">
      <alignment vertical="top"/>
    </xf>
    <xf numFmtId="14" fontId="2" fillId="37" borderId="47" xfId="0" applyNumberFormat="1" applyFont="1" applyFill="1" applyBorder="1" applyAlignment="1">
      <alignment horizontal="center" vertical="top"/>
    </xf>
    <xf numFmtId="14" fontId="2" fillId="37" borderId="28" xfId="0" applyNumberFormat="1" applyFont="1" applyFill="1" applyBorder="1" applyAlignment="1">
      <alignment horizontal="center" vertical="top"/>
    </xf>
    <xf numFmtId="0" fontId="2" fillId="37" borderId="47" xfId="0" applyFont="1" applyFill="1" applyBorder="1" applyAlignment="1">
      <alignment horizontal="center" vertical="top"/>
    </xf>
    <xf numFmtId="0" fontId="2" fillId="37" borderId="28" xfId="0" applyFont="1" applyFill="1" applyBorder="1" applyAlignment="1">
      <alignment horizontal="center" vertical="top"/>
    </xf>
    <xf numFmtId="14" fontId="2" fillId="37" borderId="16" xfId="0" applyNumberFormat="1" applyFont="1" applyFill="1" applyBorder="1" applyAlignment="1">
      <alignment horizontal="center" vertical="center"/>
    </xf>
    <xf numFmtId="0" fontId="2" fillId="37" borderId="16" xfId="0" applyFont="1" applyFill="1" applyBorder="1" applyAlignment="1">
      <alignment horizontal="center" vertical="center"/>
    </xf>
    <xf numFmtId="0" fontId="2" fillId="37" borderId="16" xfId="0" applyFont="1" applyFill="1" applyBorder="1" applyAlignment="1">
      <alignment horizontal="left" vertical="center" wrapText="1"/>
    </xf>
    <xf numFmtId="0" fontId="0" fillId="0" borderId="17" xfId="0" applyBorder="1" applyAlignment="1">
      <alignment vertical="center"/>
    </xf>
    <xf numFmtId="0" fontId="0" fillId="0" borderId="11" xfId="0" applyBorder="1" applyAlignment="1">
      <alignment vertical="center"/>
    </xf>
    <xf numFmtId="0" fontId="2" fillId="37" borderId="16" xfId="0" applyFont="1" applyFill="1" applyBorder="1" applyAlignment="1">
      <alignment horizontal="center" vertical="center" wrapText="1"/>
    </xf>
    <xf numFmtId="0" fontId="2" fillId="0" borderId="83" xfId="0" applyFont="1" applyFill="1" applyBorder="1" applyAlignment="1">
      <alignment vertical="center" wrapText="1"/>
    </xf>
    <xf numFmtId="0" fontId="75" fillId="36" borderId="1" xfId="0" applyFont="1" applyFill="1" applyBorder="1" applyAlignment="1">
      <alignment vertical="center"/>
    </xf>
    <xf numFmtId="0" fontId="2" fillId="0" borderId="49" xfId="0" applyFont="1" applyBorder="1" applyAlignment="1">
      <alignment vertical="center" wrapText="1"/>
    </xf>
    <xf numFmtId="0" fontId="2" fillId="0" borderId="17" xfId="0" applyFont="1" applyBorder="1" applyAlignment="1">
      <alignment vertical="center"/>
    </xf>
    <xf numFmtId="0" fontId="2" fillId="0" borderId="12" xfId="0" applyFont="1" applyBorder="1" applyAlignment="1">
      <alignment vertical="center"/>
    </xf>
    <xf numFmtId="0" fontId="5" fillId="0" borderId="12" xfId="0" applyFont="1" applyBorder="1"/>
    <xf numFmtId="0" fontId="10" fillId="0" borderId="37" xfId="0" applyFont="1" applyBorder="1" applyAlignment="1"/>
    <xf numFmtId="0" fontId="10" fillId="0" borderId="38" xfId="0" applyFont="1" applyBorder="1" applyAlignment="1"/>
    <xf numFmtId="0" fontId="9" fillId="0" borderId="13" xfId="0" applyFont="1" applyBorder="1" applyAlignment="1"/>
    <xf numFmtId="0" fontId="9" fillId="0" borderId="15" xfId="0" applyFont="1" applyBorder="1" applyAlignment="1"/>
    <xf numFmtId="0" fontId="9" fillId="0" borderId="13" xfId="0" applyFont="1" applyBorder="1" applyAlignment="1">
      <alignment horizontal="right"/>
    </xf>
    <xf numFmtId="0" fontId="7" fillId="41" borderId="1" xfId="3" applyFill="1" applyBorder="1" applyAlignment="1">
      <alignment horizontal="left" vertical="center" wrapText="1"/>
    </xf>
    <xf numFmtId="0" fontId="2" fillId="0" borderId="19" xfId="58" applyFont="1" applyBorder="1" applyAlignment="1">
      <alignment horizontal="left"/>
    </xf>
    <xf numFmtId="0" fontId="2" fillId="0" borderId="34" xfId="58" applyFont="1" applyBorder="1" applyAlignment="1">
      <alignment horizontal="left"/>
    </xf>
    <xf numFmtId="0" fontId="2" fillId="0" borderId="17" xfId="58" applyFont="1" applyBorder="1" applyAlignment="1">
      <alignment horizontal="left"/>
    </xf>
    <xf numFmtId="0" fontId="2" fillId="36" borderId="13" xfId="0" applyFont="1" applyFill="1" applyBorder="1" applyAlignment="1">
      <alignment horizontal="left"/>
    </xf>
    <xf numFmtId="0" fontId="2" fillId="36" borderId="14" xfId="0" applyFont="1" applyFill="1" applyBorder="1" applyAlignment="1">
      <alignment horizontal="left"/>
    </xf>
    <xf numFmtId="0" fontId="2" fillId="36" borderId="45" xfId="0" applyFont="1" applyFill="1" applyBorder="1" applyAlignment="1">
      <alignment horizontal="left"/>
    </xf>
    <xf numFmtId="0" fontId="2" fillId="36" borderId="15" xfId="0" applyFont="1" applyFill="1" applyBorder="1" applyAlignment="1">
      <alignment horizontal="left"/>
    </xf>
    <xf numFmtId="0" fontId="2" fillId="0" borderId="11" xfId="58" applyFont="1" applyBorder="1" applyAlignment="1">
      <alignment horizontal="left" vertical="top" wrapText="1"/>
    </xf>
    <xf numFmtId="0" fontId="46" fillId="0" borderId="19" xfId="58" applyFont="1" applyBorder="1" applyAlignment="1">
      <alignment horizontal="left" vertical="center" wrapText="1"/>
    </xf>
    <xf numFmtId="0" fontId="46" fillId="0" borderId="34" xfId="58" applyFont="1" applyBorder="1" applyAlignment="1">
      <alignment horizontal="left" vertical="center" wrapText="1"/>
    </xf>
    <xf numFmtId="0" fontId="46" fillId="0" borderId="17" xfId="58" applyFont="1" applyBorder="1" applyAlignment="1">
      <alignment horizontal="left" vertical="center" wrapText="1"/>
    </xf>
    <xf numFmtId="0" fontId="2" fillId="0" borderId="19" xfId="58" applyFont="1" applyBorder="1" applyAlignment="1">
      <alignment horizontal="left" vertical="top" wrapText="1"/>
    </xf>
    <xf numFmtId="0" fontId="2" fillId="0" borderId="34" xfId="58" applyFont="1" applyBorder="1" applyAlignment="1">
      <alignment horizontal="left" vertical="top" wrapText="1"/>
    </xf>
    <xf numFmtId="0" fontId="2" fillId="0" borderId="17" xfId="58" applyFont="1" applyBorder="1" applyAlignment="1">
      <alignment horizontal="left" vertical="top" wrapText="1"/>
    </xf>
    <xf numFmtId="0" fontId="2" fillId="0" borderId="11" xfId="2" applyFont="1" applyFill="1" applyBorder="1" applyAlignment="1">
      <alignment horizontal="left" vertical="top" wrapText="1"/>
    </xf>
    <xf numFmtId="0" fontId="2" fillId="0" borderId="19" xfId="54" applyBorder="1" applyAlignment="1">
      <alignment horizontal="left" vertical="center" wrapText="1"/>
    </xf>
    <xf numFmtId="0" fontId="2" fillId="0" borderId="34" xfId="54" applyBorder="1" applyAlignment="1">
      <alignment horizontal="left" vertical="center" wrapText="1"/>
    </xf>
    <xf numFmtId="0" fontId="2" fillId="0" borderId="17" xfId="54" applyBorder="1" applyAlignment="1">
      <alignment horizontal="left" vertical="center" wrapText="1"/>
    </xf>
    <xf numFmtId="0" fontId="50" fillId="2" borderId="1" xfId="1" applyFont="1" applyFill="1" applyBorder="1" applyAlignment="1">
      <alignment horizontal="left" vertical="center" wrapText="1"/>
    </xf>
    <xf numFmtId="0" fontId="46" fillId="36" borderId="1" xfId="56" applyFont="1" applyFill="1" applyBorder="1" applyAlignment="1">
      <alignment horizontal="left" vertical="center" wrapText="1"/>
    </xf>
    <xf numFmtId="0" fontId="2" fillId="0" borderId="0" xfId="1" applyFont="1" applyAlignment="1">
      <alignment horizontal="left" vertical="top" wrapText="1"/>
    </xf>
    <xf numFmtId="0" fontId="46" fillId="0" borderId="26" xfId="0" applyFont="1" applyFill="1" applyBorder="1" applyAlignment="1">
      <alignment horizontal="left" vertical="top" wrapText="1"/>
    </xf>
    <xf numFmtId="0" fontId="46" fillId="0" borderId="0" xfId="0" applyFont="1" applyFill="1" applyBorder="1" applyAlignment="1">
      <alignment horizontal="left" vertical="top" wrapText="1"/>
    </xf>
    <xf numFmtId="0" fontId="2" fillId="0" borderId="0" xfId="0" applyFont="1" applyAlignment="1">
      <alignment horizontal="left" vertical="top" wrapText="1"/>
    </xf>
    <xf numFmtId="0" fontId="50" fillId="2" borderId="64" xfId="1" applyFont="1" applyFill="1" applyBorder="1" applyAlignment="1">
      <alignment horizontal="left" vertical="center" wrapText="1"/>
    </xf>
    <xf numFmtId="0" fontId="50" fillId="2" borderId="59" xfId="1" applyFont="1" applyFill="1" applyBorder="1" applyAlignment="1">
      <alignment horizontal="left" vertical="center" wrapText="1"/>
    </xf>
    <xf numFmtId="0" fontId="1" fillId="0" borderId="0" xfId="1" applyAlignment="1">
      <alignment horizontal="left" vertical="top" wrapText="1"/>
    </xf>
    <xf numFmtId="0" fontId="2" fillId="0" borderId="1" xfId="2" applyBorder="1" applyAlignment="1">
      <alignment horizontal="left" vertical="top" wrapText="1"/>
    </xf>
    <xf numFmtId="0" fontId="33" fillId="0" borderId="26" xfId="2" applyFont="1" applyBorder="1" applyAlignment="1">
      <alignment horizontal="left" vertical="top" wrapText="1"/>
    </xf>
    <xf numFmtId="0" fontId="1" fillId="36" borderId="58" xfId="1" applyFill="1" applyBorder="1" applyAlignment="1">
      <alignment horizontal="left" vertical="center" wrapText="1"/>
    </xf>
    <xf numFmtId="0" fontId="1" fillId="36" borderId="59" xfId="1" applyFill="1" applyBorder="1" applyAlignment="1">
      <alignment horizontal="left" vertical="center" wrapText="1"/>
    </xf>
    <xf numFmtId="0" fontId="50" fillId="2" borderId="62" xfId="1" applyFont="1" applyFill="1" applyBorder="1" applyAlignment="1">
      <alignment horizontal="left" vertical="center" wrapText="1"/>
    </xf>
    <xf numFmtId="0" fontId="50" fillId="2" borderId="56" xfId="1" applyFont="1" applyFill="1" applyBorder="1" applyAlignment="1">
      <alignment horizontal="left" vertical="center" wrapText="1"/>
    </xf>
    <xf numFmtId="0" fontId="69" fillId="2" borderId="62" xfId="1" applyFont="1" applyFill="1" applyBorder="1" applyAlignment="1">
      <alignment horizontal="left" vertical="center" wrapText="1"/>
    </xf>
    <xf numFmtId="0" fontId="69" fillId="2" borderId="56" xfId="1" applyFont="1" applyFill="1" applyBorder="1" applyAlignment="1">
      <alignment horizontal="left" vertical="center" wrapText="1"/>
    </xf>
    <xf numFmtId="0" fontId="1" fillId="2" borderId="62" xfId="1" applyFont="1" applyFill="1" applyBorder="1" applyAlignment="1">
      <alignment horizontal="left" vertical="center" wrapText="1"/>
    </xf>
    <xf numFmtId="0" fontId="1" fillId="2" borderId="56" xfId="1" applyFont="1" applyFill="1" applyBorder="1" applyAlignment="1">
      <alignment horizontal="left" vertical="center" wrapText="1"/>
    </xf>
    <xf numFmtId="0" fontId="7" fillId="2" borderId="62" xfId="3" applyFill="1" applyBorder="1" applyAlignment="1">
      <alignment horizontal="left" vertical="center" wrapText="1"/>
    </xf>
    <xf numFmtId="0" fontId="33" fillId="44" borderId="52" xfId="1" applyFont="1" applyFill="1" applyBorder="1" applyAlignment="1">
      <alignment horizontal="center" vertical="center" wrapText="1"/>
    </xf>
    <xf numFmtId="0" fontId="33" fillId="44" borderId="54" xfId="1" applyFont="1" applyFill="1" applyBorder="1" applyAlignment="1">
      <alignment horizontal="center" vertical="center" wrapText="1"/>
    </xf>
    <xf numFmtId="0" fontId="33" fillId="44" borderId="53" xfId="1" applyFont="1" applyFill="1" applyBorder="1" applyAlignment="1">
      <alignment horizontal="center" vertical="center" wrapText="1"/>
    </xf>
    <xf numFmtId="0" fontId="70" fillId="36" borderId="55" xfId="1" applyFont="1" applyFill="1" applyBorder="1" applyAlignment="1">
      <alignment horizontal="left" vertical="center" wrapText="1"/>
    </xf>
    <xf numFmtId="0" fontId="70" fillId="36" borderId="56" xfId="1" applyFont="1" applyFill="1" applyBorder="1" applyAlignment="1">
      <alignment horizontal="left" vertical="center" wrapText="1"/>
    </xf>
    <xf numFmtId="0" fontId="70" fillId="2" borderId="55" xfId="1" applyFont="1" applyFill="1" applyBorder="1" applyAlignment="1">
      <alignment horizontal="left" vertical="center" wrapText="1"/>
    </xf>
    <xf numFmtId="0" fontId="70" fillId="2" borderId="57" xfId="1" applyFont="1" applyFill="1" applyBorder="1" applyAlignment="1">
      <alignment horizontal="left" vertical="center" wrapText="1"/>
    </xf>
    <xf numFmtId="0" fontId="70" fillId="2" borderId="56" xfId="1" applyFont="1" applyFill="1" applyBorder="1" applyAlignment="1">
      <alignment horizontal="left" vertical="center" wrapText="1"/>
    </xf>
    <xf numFmtId="0" fontId="70" fillId="36" borderId="68" xfId="1" applyFont="1" applyFill="1" applyBorder="1" applyAlignment="1">
      <alignment horizontal="left" vertical="center" wrapText="1"/>
    </xf>
    <xf numFmtId="0" fontId="70" fillId="36" borderId="69" xfId="1" applyFont="1" applyFill="1" applyBorder="1" applyAlignment="1">
      <alignment horizontal="left" vertical="center" wrapText="1"/>
    </xf>
    <xf numFmtId="0" fontId="70" fillId="2" borderId="68" xfId="1" applyFont="1" applyFill="1" applyBorder="1" applyAlignment="1">
      <alignment horizontal="left" vertical="center" wrapText="1"/>
    </xf>
    <xf numFmtId="0" fontId="70" fillId="2" borderId="70" xfId="1" applyFont="1" applyFill="1" applyBorder="1" applyAlignment="1">
      <alignment horizontal="left" vertical="center" wrapText="1"/>
    </xf>
    <xf numFmtId="0" fontId="70" fillId="2" borderId="69" xfId="1" applyFont="1" applyFill="1" applyBorder="1" applyAlignment="1">
      <alignment horizontal="left" vertical="center" wrapText="1"/>
    </xf>
    <xf numFmtId="0" fontId="1" fillId="36" borderId="72" xfId="1" applyFill="1" applyBorder="1" applyAlignment="1">
      <alignment horizontal="left" vertical="center" wrapText="1"/>
    </xf>
    <xf numFmtId="0" fontId="2" fillId="0" borderId="83" xfId="2" applyBorder="1" applyAlignment="1">
      <alignment horizontal="center" vertical="top" wrapText="1"/>
    </xf>
    <xf numFmtId="0" fontId="2" fillId="0" borderId="79" xfId="2" applyBorder="1" applyAlignment="1">
      <alignment horizontal="center" vertical="top" wrapText="1"/>
    </xf>
    <xf numFmtId="0" fontId="27" fillId="3" borderId="76" xfId="2" applyFont="1" applyFill="1" applyBorder="1" applyAlignment="1">
      <alignment horizontal="center" vertical="center" wrapText="1"/>
    </xf>
    <xf numFmtId="0" fontId="27" fillId="3" borderId="77" xfId="2" applyFont="1" applyFill="1" applyBorder="1" applyAlignment="1">
      <alignment horizontal="center" vertical="center" wrapText="1"/>
    </xf>
    <xf numFmtId="0" fontId="2" fillId="0" borderId="76" xfId="2" applyBorder="1" applyAlignment="1">
      <alignment horizontal="center" vertical="top" wrapText="1"/>
    </xf>
    <xf numFmtId="0" fontId="2" fillId="0" borderId="77" xfId="2" applyBorder="1" applyAlignment="1">
      <alignment horizontal="center" vertical="top" wrapText="1"/>
    </xf>
    <xf numFmtId="0" fontId="2" fillId="0" borderId="76" xfId="2" applyFont="1" applyBorder="1" applyAlignment="1">
      <alignment horizontal="center" vertical="top" wrapText="1"/>
    </xf>
    <xf numFmtId="0" fontId="2" fillId="0" borderId="84" xfId="2" applyFont="1" applyBorder="1" applyAlignment="1">
      <alignment horizontal="center" vertical="top" wrapText="1"/>
    </xf>
    <xf numFmtId="0" fontId="25" fillId="0" borderId="78" xfId="3" applyFont="1" applyFill="1" applyBorder="1" applyAlignment="1">
      <alignment horizontal="center" vertical="top" wrapText="1"/>
    </xf>
    <xf numFmtId="0" fontId="25" fillId="0" borderId="85" xfId="3" applyFont="1" applyFill="1" applyBorder="1" applyAlignment="1">
      <alignment horizontal="center" vertical="top" wrapText="1"/>
    </xf>
    <xf numFmtId="0" fontId="7" fillId="0" borderId="46" xfId="3" applyFill="1" applyBorder="1" applyAlignment="1">
      <alignment horizontal="center" vertical="top" wrapText="1"/>
    </xf>
    <xf numFmtId="0" fontId="7" fillId="0" borderId="81" xfId="3" applyFill="1" applyBorder="1" applyAlignment="1">
      <alignment horizontal="center" vertical="top" wrapText="1"/>
    </xf>
    <xf numFmtId="0" fontId="10" fillId="0" borderId="87" xfId="0" applyFont="1" applyBorder="1" applyAlignment="1">
      <alignment horizontal="center" vertical="top" wrapText="1"/>
    </xf>
    <xf numFmtId="0" fontId="10" fillId="0" borderId="36" xfId="0" applyFont="1" applyBorder="1" applyAlignment="1">
      <alignment horizontal="center" vertical="top" wrapText="1"/>
    </xf>
    <xf numFmtId="0" fontId="10" fillId="0" borderId="88" xfId="0" applyFont="1" applyBorder="1" applyAlignment="1">
      <alignment horizontal="center" vertical="top" wrapText="1"/>
    </xf>
    <xf numFmtId="0" fontId="10" fillId="0" borderId="38" xfId="0" applyFont="1" applyBorder="1" applyAlignment="1">
      <alignment horizontal="center" vertical="top" wrapText="1"/>
    </xf>
    <xf numFmtId="0" fontId="2" fillId="2" borderId="1" xfId="0" quotePrefix="1" applyFont="1" applyFill="1" applyBorder="1" applyAlignment="1">
      <alignment horizontal="left" vertical="center" wrapText="1"/>
    </xf>
    <xf numFmtId="0" fontId="1" fillId="0" borderId="19" xfId="0" applyFont="1" applyBorder="1" applyAlignment="1">
      <alignment horizontal="left" vertical="top" wrapText="1"/>
    </xf>
    <xf numFmtId="0" fontId="1" fillId="0" borderId="34" xfId="0" applyFont="1" applyBorder="1" applyAlignment="1">
      <alignment horizontal="left" vertical="top" wrapText="1"/>
    </xf>
    <xf numFmtId="0" fontId="1" fillId="0" borderId="17" xfId="0" applyFont="1" applyBorder="1" applyAlignment="1">
      <alignment horizontal="left" vertical="top" wrapText="1"/>
    </xf>
    <xf numFmtId="0" fontId="49" fillId="39" borderId="35" xfId="1" applyFont="1" applyFill="1" applyBorder="1" applyAlignment="1">
      <alignment horizontal="center" vertical="center"/>
    </xf>
    <xf numFmtId="0" fontId="49" fillId="39" borderId="33" xfId="1" applyFont="1" applyFill="1" applyBorder="1" applyAlignment="1">
      <alignment horizontal="center" vertical="center"/>
    </xf>
    <xf numFmtId="0" fontId="5" fillId="0" borderId="13" xfId="0" applyFont="1" applyBorder="1" applyAlignment="1">
      <alignment horizontal="center" vertical="top" wrapText="1"/>
    </xf>
    <xf numFmtId="0" fontId="5" fillId="0" borderId="15" xfId="0" applyFont="1" applyBorder="1" applyAlignment="1">
      <alignment horizontal="center" vertical="top" wrapText="1"/>
    </xf>
    <xf numFmtId="0" fontId="2" fillId="2" borderId="46" xfId="0" quotePrefix="1" applyFont="1" applyFill="1" applyBorder="1" applyAlignment="1">
      <alignment horizontal="center" vertical="center" wrapText="1"/>
    </xf>
    <xf numFmtId="0" fontId="2" fillId="2" borderId="51" xfId="0" quotePrefix="1" applyFont="1" applyFill="1" applyBorder="1" applyAlignment="1">
      <alignment horizontal="center" vertical="center" wrapText="1"/>
    </xf>
    <xf numFmtId="0" fontId="5" fillId="0" borderId="13" xfId="0" applyFont="1" applyBorder="1" applyAlignment="1">
      <alignment horizontal="center" wrapText="1"/>
    </xf>
    <xf numFmtId="0" fontId="5" fillId="0" borderId="15" xfId="0" applyFont="1" applyBorder="1" applyAlignment="1">
      <alignment horizontal="center" wrapText="1"/>
    </xf>
    <xf numFmtId="0" fontId="10" fillId="0" borderId="19" xfId="0" applyFont="1" applyBorder="1" applyAlignment="1">
      <alignment horizontal="left" vertical="top" wrapText="1"/>
    </xf>
    <xf numFmtId="0" fontId="10" fillId="0" borderId="34" xfId="0" applyFont="1" applyBorder="1" applyAlignment="1">
      <alignment horizontal="left" vertical="top" wrapText="1"/>
    </xf>
    <xf numFmtId="0" fontId="10" fillId="0" borderId="17" xfId="0" applyFont="1" applyBorder="1" applyAlignment="1">
      <alignment horizontal="left" vertical="top" wrapText="1"/>
    </xf>
    <xf numFmtId="0" fontId="9" fillId="0" borderId="89" xfId="0" applyFont="1" applyBorder="1" applyAlignment="1">
      <alignment horizontal="center"/>
    </xf>
    <xf numFmtId="0" fontId="9" fillId="0" borderId="36" xfId="0" applyFont="1" applyBorder="1" applyAlignment="1">
      <alignment horizontal="center"/>
    </xf>
    <xf numFmtId="0" fontId="10" fillId="0" borderId="37" xfId="0" applyFont="1" applyBorder="1" applyAlignment="1">
      <alignment horizontal="center"/>
    </xf>
    <xf numFmtId="0" fontId="10" fillId="0" borderId="38" xfId="0" applyFont="1" applyBorder="1" applyAlignment="1">
      <alignment horizontal="center"/>
    </xf>
    <xf numFmtId="0" fontId="23" fillId="38" borderId="0" xfId="52" applyFont="1" applyFill="1" applyAlignment="1">
      <alignment horizontal="center" vertical="center"/>
    </xf>
    <xf numFmtId="0" fontId="2" fillId="0" borderId="0" xfId="52" applyFont="1" applyAlignment="1">
      <alignment horizontal="left" vertical="top" wrapText="1"/>
    </xf>
    <xf numFmtId="0" fontId="45" fillId="0" borderId="0" xfId="0" applyFont="1" applyAlignment="1">
      <alignment horizontal="left" vertical="top" wrapText="1"/>
    </xf>
    <xf numFmtId="0" fontId="2" fillId="0" borderId="0" xfId="52" applyFont="1" applyAlignment="1">
      <alignment horizontal="left" vertical="top"/>
    </xf>
    <xf numFmtId="0" fontId="5" fillId="0" borderId="24" xfId="52" applyFont="1" applyBorder="1" applyAlignment="1">
      <alignment horizontal="center" vertical="top"/>
    </xf>
    <xf numFmtId="0" fontId="5" fillId="0" borderId="25" xfId="52" applyFont="1" applyBorder="1" applyAlignment="1">
      <alignment horizontal="center" vertical="top"/>
    </xf>
    <xf numFmtId="0" fontId="5" fillId="0" borderId="20" xfId="0" applyFont="1" applyBorder="1" applyAlignment="1">
      <alignment horizontal="center"/>
    </xf>
    <xf numFmtId="0" fontId="5" fillId="0" borderId="25" xfId="0" applyFont="1" applyBorder="1" applyAlignment="1">
      <alignment horizontal="center"/>
    </xf>
    <xf numFmtId="0" fontId="5" fillId="0" borderId="24" xfId="0" applyFont="1" applyBorder="1" applyAlignment="1">
      <alignment horizontal="center"/>
    </xf>
  </cellXfs>
  <cellStyles count="62">
    <cellStyle name="20% - Accent1" xfId="20" builtinId="30" customBuiltin="1"/>
    <cellStyle name="20% - Accent2" xfId="23" builtinId="34" customBuiltin="1"/>
    <cellStyle name="20% - Accent3" xfId="26" builtinId="38" customBuiltin="1"/>
    <cellStyle name="20% - Accent4" xfId="29" builtinId="42" customBuiltin="1"/>
    <cellStyle name="20% - Accent5" xfId="32" builtinId="46" customBuiltin="1"/>
    <cellStyle name="20% - Accent6" xfId="35" builtinId="50" customBuiltin="1"/>
    <cellStyle name="40% - Accent1" xfId="21" builtinId="31" customBuiltin="1"/>
    <cellStyle name="40% - Accent2" xfId="24" builtinId="35" customBuiltin="1"/>
    <cellStyle name="40% - Accent3" xfId="27" builtinId="39" customBuiltin="1"/>
    <cellStyle name="40% - Accent4" xfId="30" builtinId="43" customBuiltin="1"/>
    <cellStyle name="40% - Accent5" xfId="33" builtinId="47" customBuiltin="1"/>
    <cellStyle name="40% - Accent6" xfId="36" builtinId="51" customBuiltin="1"/>
    <cellStyle name="60% - Accent1 2" xfId="40" xr:uid="{00000000-0005-0000-0000-00000C000000}"/>
    <cellStyle name="60% - Accent2 2" xfId="41" xr:uid="{00000000-0005-0000-0000-00000D000000}"/>
    <cellStyle name="60% - Accent3 2" xfId="42" xr:uid="{00000000-0005-0000-0000-00000E000000}"/>
    <cellStyle name="60% - Accent4 2" xfId="43" xr:uid="{00000000-0005-0000-0000-00000F000000}"/>
    <cellStyle name="60% - Accent5 2" xfId="44" xr:uid="{00000000-0005-0000-0000-000010000000}"/>
    <cellStyle name="60% - Accent6 2" xfId="45" xr:uid="{00000000-0005-0000-0000-000011000000}"/>
    <cellStyle name="Accent1" xfId="19" builtinId="29" customBuiltin="1"/>
    <cellStyle name="Accent2" xfId="22" builtinId="33" customBuiltin="1"/>
    <cellStyle name="Accent3" xfId="25" builtinId="37" customBuiltin="1"/>
    <cellStyle name="Accent4" xfId="28" builtinId="41" customBuiltin="1"/>
    <cellStyle name="Accent5" xfId="31" builtinId="45" customBuiltin="1"/>
    <cellStyle name="Accent6" xfId="34" builtinId="49" customBuiltin="1"/>
    <cellStyle name="Bad" xfId="9" builtinId="27" customBuiltin="1"/>
    <cellStyle name="Calculation" xfId="12" builtinId="22" customBuiltin="1"/>
    <cellStyle name="Check Cell" xfId="14" builtinId="23" customBuiltin="1"/>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3" builtinId="8"/>
    <cellStyle name="Input" xfId="10" builtinId="20" customBuiltin="1"/>
    <cellStyle name="Linked Cell" xfId="13" builtinId="24" customBuiltin="1"/>
    <cellStyle name="Neutral 2" xfId="39" xr:uid="{00000000-0005-0000-0000-000024000000}"/>
    <cellStyle name="Normal" xfId="0" builtinId="0"/>
    <cellStyle name="Normal 2" xfId="1" xr:uid="{00000000-0005-0000-0000-000026000000}"/>
    <cellStyle name="Normal 2 2" xfId="48" xr:uid="{00000000-0005-0000-0000-000027000000}"/>
    <cellStyle name="Normal 2 2 5" xfId="51" xr:uid="{F1502C62-3781-417A-AFFD-F7E4159E4B40}"/>
    <cellStyle name="Normal 3" xfId="37" xr:uid="{00000000-0005-0000-0000-000028000000}"/>
    <cellStyle name="Normal 3 2" xfId="38" xr:uid="{00000000-0005-0000-0000-000029000000}"/>
    <cellStyle name="Normal 4" xfId="2" xr:uid="{00000000-0005-0000-0000-00002A000000}"/>
    <cellStyle name="Normal 4 2" xfId="49" xr:uid="{00000000-0005-0000-0000-00002B000000}"/>
    <cellStyle name="Normal 4 2 2" xfId="54" xr:uid="{84AB5549-13C4-4768-A8E2-78AB9872E58E}"/>
    <cellStyle name="Normal 4 2 3" xfId="55" xr:uid="{2A2653A6-9761-4DD9-BC81-F97AFD6A8384}"/>
    <cellStyle name="Normal 5" xfId="47" xr:uid="{00000000-0005-0000-0000-00002C000000}"/>
    <cellStyle name="Normal 6 2 2" xfId="56" xr:uid="{B4693748-E4B3-4C00-898A-D4004432F178}"/>
    <cellStyle name="Normal 6 2 6" xfId="61" xr:uid="{CCB8E1B3-0FDD-42FD-8A88-E93BF7E609C1}"/>
    <cellStyle name="Normal 7 2" xfId="58" xr:uid="{99BD2F9E-5AA3-422E-B6A7-60895C2CF1D4}"/>
    <cellStyle name="Normal 7 5" xfId="52" xr:uid="{C1224D9D-93BB-413C-8400-4094551E53DF}"/>
    <cellStyle name="Normal 7 6" xfId="57" xr:uid="{3DC632BC-E577-4610-A1D1-8134C6966649}"/>
    <cellStyle name="Normal 8 2 2" xfId="59" xr:uid="{E8CFFD9F-B106-41A4-9831-EC5BBAB2F878}"/>
    <cellStyle name="Normal 9" xfId="50" xr:uid="{22471D34-AF10-491B-9053-816D8E429B6B}"/>
    <cellStyle name="Normal 9 2" xfId="53" xr:uid="{F611CB11-A582-4165-AF0A-A1FA421C7C7D}"/>
    <cellStyle name="Normal 9 2 2" xfId="60" xr:uid="{99C0E62C-57AB-4617-B12D-FA15C864F045}"/>
    <cellStyle name="Note" xfId="16" builtinId="10" customBuiltin="1"/>
    <cellStyle name="Output" xfId="11" builtinId="21" customBuiltin="1"/>
    <cellStyle name="Title 2" xfId="46" xr:uid="{00000000-0005-0000-0000-00002F000000}"/>
    <cellStyle name="Total" xfId="18" builtinId="25" customBuiltin="1"/>
    <cellStyle name="Warning Text" xfId="15" builtinId="11" customBuiltin="1"/>
  </cellStyles>
  <dxfs count="0"/>
  <tableStyles count="0" defaultTableStyle="TableStyleMedium2" defaultPivotStyle="PivotStyleLight16"/>
  <colors>
    <mruColors>
      <color rgb="FFB889DB"/>
      <color rgb="FFC8A5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398973</xdr:colOff>
      <xdr:row>7</xdr:row>
      <xdr:rowOff>38100</xdr:rowOff>
    </xdr:from>
    <xdr:to>
      <xdr:col>15</xdr:col>
      <xdr:colOff>307339</xdr:colOff>
      <xdr:row>35</xdr:row>
      <xdr:rowOff>10158</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9573" y="1333500"/>
          <a:ext cx="8442766" cy="4665978"/>
        </a:xfrm>
        <a:prstGeom prst="rect">
          <a:avLst/>
        </a:prstGeom>
      </xdr:spPr>
    </xdr:pic>
    <xdr:clientData/>
  </xdr:twoCellAnchor>
  <xdr:twoCellAnchor>
    <xdr:from>
      <xdr:col>2</xdr:col>
      <xdr:colOff>289560</xdr:colOff>
      <xdr:row>25</xdr:row>
      <xdr:rowOff>160020</xdr:rowOff>
    </xdr:from>
    <xdr:to>
      <xdr:col>3</xdr:col>
      <xdr:colOff>464820</xdr:colOff>
      <xdr:row>37</xdr:row>
      <xdr:rowOff>144780</xdr:rowOff>
    </xdr:to>
    <xdr:sp macro="" textlink="">
      <xdr:nvSpPr>
        <xdr:cNvPr id="10" name="Arrow: Down 9">
          <a:extLst>
            <a:ext uri="{FF2B5EF4-FFF2-40B4-BE49-F238E27FC236}">
              <a16:creationId xmlns:a16="http://schemas.microsoft.com/office/drawing/2014/main" id="{00000000-0008-0000-0600-00000A000000}"/>
            </a:ext>
          </a:extLst>
        </xdr:cNvPr>
        <xdr:cNvSpPr/>
      </xdr:nvSpPr>
      <xdr:spPr>
        <a:xfrm rot="10800000">
          <a:off x="1889760" y="4472940"/>
          <a:ext cx="784860" cy="1996440"/>
        </a:xfrm>
        <a:prstGeom prst="down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vert="vert" lIns="91440" tIns="91440" rIns="91440" rtlCol="0" anchor="ctr" anchorCtr="0"/>
        <a:lstStyle/>
        <a:p>
          <a:pPr algn="l"/>
          <a:r>
            <a:rPr lang="en-US" sz="1100"/>
            <a:t>iDRAC Interface</a:t>
          </a:r>
        </a:p>
      </xdr:txBody>
    </xdr:sp>
    <xdr:clientData/>
  </xdr:twoCellAnchor>
  <xdr:twoCellAnchor>
    <xdr:from>
      <xdr:col>3</xdr:col>
      <xdr:colOff>358140</xdr:colOff>
      <xdr:row>26</xdr:row>
      <xdr:rowOff>60960</xdr:rowOff>
    </xdr:from>
    <xdr:to>
      <xdr:col>5</xdr:col>
      <xdr:colOff>106680</xdr:colOff>
      <xdr:row>38</xdr:row>
      <xdr:rowOff>0</xdr:rowOff>
    </xdr:to>
    <xdr:sp macro="" textlink="">
      <xdr:nvSpPr>
        <xdr:cNvPr id="11" name="Arrow: Down 10">
          <a:extLst>
            <a:ext uri="{FF2B5EF4-FFF2-40B4-BE49-F238E27FC236}">
              <a16:creationId xmlns:a16="http://schemas.microsoft.com/office/drawing/2014/main" id="{00000000-0008-0000-0600-00000B000000}"/>
            </a:ext>
          </a:extLst>
        </xdr:cNvPr>
        <xdr:cNvSpPr/>
      </xdr:nvSpPr>
      <xdr:spPr>
        <a:xfrm rot="10800000">
          <a:off x="2567940" y="4541520"/>
          <a:ext cx="967740" cy="1950720"/>
        </a:xfrm>
        <a:prstGeom prst="down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vert="vert" lIns="0" tIns="91440" rIns="0" rtlCol="0" anchor="ctr" anchorCtr="0"/>
        <a:lstStyle/>
        <a:p>
          <a:pPr algn="l"/>
          <a:r>
            <a:rPr lang="en-US" sz="1100"/>
            <a:t>Management</a:t>
          </a:r>
          <a:r>
            <a:rPr lang="en-US" sz="1100" baseline="0"/>
            <a:t> &amp; Application Interface ENO1</a:t>
          </a:r>
          <a:endParaRPr lang="en-US" sz="1100"/>
        </a:p>
      </xdr:txBody>
    </xdr:sp>
    <xdr:clientData/>
  </xdr:twoCellAnchor>
  <xdr:twoCellAnchor>
    <xdr:from>
      <xdr:col>6</xdr:col>
      <xdr:colOff>358140</xdr:colOff>
      <xdr:row>25</xdr:row>
      <xdr:rowOff>121920</xdr:rowOff>
    </xdr:from>
    <xdr:to>
      <xdr:col>8</xdr:col>
      <xdr:colOff>106680</xdr:colOff>
      <xdr:row>37</xdr:row>
      <xdr:rowOff>60960</xdr:rowOff>
    </xdr:to>
    <xdr:sp macro="" textlink="">
      <xdr:nvSpPr>
        <xdr:cNvPr id="12" name="Arrow: Down 11">
          <a:extLst>
            <a:ext uri="{FF2B5EF4-FFF2-40B4-BE49-F238E27FC236}">
              <a16:creationId xmlns:a16="http://schemas.microsoft.com/office/drawing/2014/main" id="{00000000-0008-0000-0600-00000C000000}"/>
            </a:ext>
          </a:extLst>
        </xdr:cNvPr>
        <xdr:cNvSpPr/>
      </xdr:nvSpPr>
      <xdr:spPr>
        <a:xfrm rot="10800000">
          <a:off x="4396740" y="4434840"/>
          <a:ext cx="967740" cy="1950720"/>
        </a:xfrm>
        <a:prstGeom prst="down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vert="vert" lIns="0" tIns="91440" rIns="0" rtlCol="0" anchor="ctr" anchorCtr="0"/>
        <a:lstStyle/>
        <a:p>
          <a:pPr algn="l"/>
          <a:r>
            <a:rPr lang="en-US" sz="1100"/>
            <a:t>SIP</a:t>
          </a:r>
          <a:r>
            <a:rPr lang="en-US" sz="1100" baseline="0"/>
            <a:t> Network Interface</a:t>
          </a:r>
          <a:endParaRPr lang="en-US" sz="1100"/>
        </a:p>
      </xdr:txBody>
    </xdr:sp>
    <xdr:clientData/>
  </xdr:twoCellAnchor>
  <xdr:twoCellAnchor>
    <xdr:from>
      <xdr:col>13</xdr:col>
      <xdr:colOff>45720</xdr:colOff>
      <xdr:row>27</xdr:row>
      <xdr:rowOff>45720</xdr:rowOff>
    </xdr:from>
    <xdr:to>
      <xdr:col>14</xdr:col>
      <xdr:colOff>403860</xdr:colOff>
      <xdr:row>38</xdr:row>
      <xdr:rowOff>152400</xdr:rowOff>
    </xdr:to>
    <xdr:sp macro="" textlink="">
      <xdr:nvSpPr>
        <xdr:cNvPr id="18" name="Arrow: Down 17">
          <a:extLst>
            <a:ext uri="{FF2B5EF4-FFF2-40B4-BE49-F238E27FC236}">
              <a16:creationId xmlns:a16="http://schemas.microsoft.com/office/drawing/2014/main" id="{00000000-0008-0000-0600-000012000000}"/>
            </a:ext>
          </a:extLst>
        </xdr:cNvPr>
        <xdr:cNvSpPr/>
      </xdr:nvSpPr>
      <xdr:spPr>
        <a:xfrm rot="10800000">
          <a:off x="8351520" y="4693920"/>
          <a:ext cx="967740" cy="1950720"/>
        </a:xfrm>
        <a:prstGeom prst="down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vert="vert" lIns="0" tIns="91440" rIns="0" rtlCol="0" anchor="ctr" anchorCtr="0"/>
        <a:lstStyle/>
        <a:p>
          <a:pPr algn="l"/>
          <a:r>
            <a:rPr lang="en-US" sz="1100"/>
            <a:t>1</a:t>
          </a:r>
          <a:r>
            <a:rPr lang="en-US" sz="1100" baseline="0"/>
            <a:t> + 1 Dual Redundant Power Supplies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8</xdr:col>
      <xdr:colOff>46462</xdr:colOff>
      <xdr:row>72</xdr:row>
      <xdr:rowOff>56305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10104120"/>
          <a:ext cx="9304762" cy="6761905"/>
        </a:xfrm>
        <a:prstGeom prst="rect">
          <a:avLst/>
        </a:prstGeom>
      </xdr:spPr>
    </xdr:pic>
    <xdr:clientData/>
  </xdr:twoCellAnchor>
  <xdr:twoCellAnchor editAs="oneCell">
    <xdr:from>
      <xdr:col>0</xdr:col>
      <xdr:colOff>15240</xdr:colOff>
      <xdr:row>76</xdr:row>
      <xdr:rowOff>62740</xdr:rowOff>
    </xdr:from>
    <xdr:to>
      <xdr:col>8</xdr:col>
      <xdr:colOff>60960</xdr:colOff>
      <xdr:row>116</xdr:row>
      <xdr:rowOff>129992</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 y="17543020"/>
          <a:ext cx="9304020" cy="67728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work\quoting\ETM%20System%20Questainnaire%20Master%20Template%207.8%20(FIN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ales\Customer%20Folders\Commercial%20Customers\VWR%20International\Site%20Prep\2021_MAY_SO008018\VWR%20International%20-%20Production%20-%20ETM%20System%20Playbook%20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rm17118\AppData\Local\Microsoft\Windows\INetCache\Content.Outlook\2JF0U89F\ETM%20System%20Installation%20Playbook%20Broward%20County%20FL%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sheetName val="Reference"/>
      <sheetName val="Data"/>
      <sheetName val="Dashboard"/>
      <sheetName val="README"/>
      <sheetName val="PROJECT POCs"/>
      <sheetName val="C-REV HISTORY"/>
      <sheetName val="P-HANDOFF"/>
      <sheetName val="O-HLD (EH)"/>
      <sheetName val="O-HLD (NH)"/>
      <sheetName val="O-HLD (EC)"/>
      <sheetName val="O-HLD (NC)"/>
      <sheetName val="O-HLD (UPGD)"/>
      <sheetName val="P-HARDWARE"/>
      <sheetName val="N-NETWORKING"/>
      <sheetName val="P-CABLING (Dell)"/>
      <sheetName val="P-CABLING (TDM)"/>
      <sheetName val="N-P&amp;P (SH)"/>
      <sheetName val="N-P&amp;P (TH)"/>
      <sheetName val="N-P&amp;P (VSUH)"/>
      <sheetName val="N-P&amp;P (SC)"/>
      <sheetName val="N-P&amp;P (TC)"/>
      <sheetName val="N-P&amp;P (VSUC)"/>
      <sheetName val="N-ENCRYPT"/>
      <sheetName val="N-VPN (H)"/>
      <sheetName val="N-VPN (C)"/>
      <sheetName val="T-SIP"/>
      <sheetName val="T-SIP (H)"/>
      <sheetName val="T-SIP (C)"/>
      <sheetName val="T-TDM (H)"/>
      <sheetName val="T-TDM (C)"/>
      <sheetName val="T-UTA"/>
      <sheetName val="T-UTA (H)"/>
      <sheetName val="T-UTA (C)"/>
      <sheetName val="T-NUM PLAN"/>
      <sheetName val="T-ROUTER CFG-1"/>
      <sheetName val="T-API-1"/>
    </sheetNames>
    <sheetDataSet>
      <sheetData sheetId="0"/>
      <sheetData sheetId="1"/>
      <sheetData sheetId="2">
        <row r="75">
          <cell r="B75" t="str">
            <v>MS</v>
          </cell>
          <cell r="C75" t="str">
            <v>slc-ops-etmserver01</v>
          </cell>
        </row>
        <row r="76">
          <cell r="B76" t="str">
            <v>52.0.207.36</v>
          </cell>
          <cell r="C76" t="str">
            <v>slc-ops-etmserver02</v>
          </cell>
        </row>
        <row r="77">
          <cell r="B77" t="str">
            <v>52.55.164.12</v>
          </cell>
          <cell r="C77" t="str">
            <v>slc-ops-etmserver03</v>
          </cell>
        </row>
        <row r="78">
          <cell r="C78" t="str">
            <v>slc-ops-etmserver04</v>
          </cell>
        </row>
        <row r="79">
          <cell r="C79" t="str">
            <v>slc-ops-etmserver05</v>
          </cell>
        </row>
        <row r="80">
          <cell r="C80" t="str">
            <v>slc-ops-etmserver06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shboard"/>
      <sheetName val="README"/>
      <sheetName val="PROJECT POCs"/>
      <sheetName val="Revision History"/>
      <sheetName val="Support Handoff"/>
      <sheetName val="High Level Design"/>
      <sheetName val="Networking"/>
      <sheetName val="Upgrade"/>
      <sheetName val="Hardware"/>
      <sheetName val="Cabling (Dell)"/>
      <sheetName val="Cabling (TDM)"/>
      <sheetName val="Internal Communications"/>
      <sheetName val="External Communications"/>
      <sheetName val="VPN"/>
      <sheetName val="SIP"/>
      <sheetName val="TDM"/>
      <sheetName val="UTA"/>
      <sheetName val="Numbering Plan"/>
      <sheetName val="VWR International - Production "/>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PROJECT POCs"/>
      <sheetName val="C-REV HISTORY"/>
      <sheetName val="O-HLD (NC)"/>
      <sheetName val="Additional Diagrams"/>
      <sheetName val="P-SHIPPING"/>
      <sheetName val="P-HARDWARE"/>
      <sheetName val="N-NETWORKING"/>
      <sheetName val="N-P&amp;P (TC)"/>
      <sheetName val="N-ENCRYPT"/>
      <sheetName val="T-TDM"/>
      <sheetName val="T-NUM PLAN"/>
      <sheetName val="P-HANDOFF"/>
      <sheetName val="Cabling"/>
      <sheetName val="Action Register"/>
      <sheetName val="ETM System Installation Playboo"/>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o1.securelogix.io/poc/authengine/requestService/request" TargetMode="External"/><Relationship Id="rId1" Type="http://schemas.openxmlformats.org/officeDocument/2006/relationships/hyperlink" Target="https://o1.securelogix.io/poc/authengine/requestService/reques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support.securelogix.com/" TargetMode="External"/><Relationship Id="rId1" Type="http://schemas.openxmlformats.org/officeDocument/2006/relationships/hyperlink" Target="http://www.securelogix.com/common/join.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72"/>
  <sheetViews>
    <sheetView workbookViewId="0">
      <selection activeCell="L37" sqref="L37"/>
    </sheetView>
  </sheetViews>
  <sheetFormatPr defaultColWidth="9.140625" defaultRowHeight="15" x14ac:dyDescent="0.25"/>
  <cols>
    <col min="1" max="1" width="17.28515625" style="3" customWidth="1"/>
    <col min="2" max="16384" width="9.140625" style="3"/>
  </cols>
  <sheetData>
    <row r="1" spans="1:9" ht="22.5" x14ac:dyDescent="0.45">
      <c r="A1" s="2" t="s">
        <v>99</v>
      </c>
    </row>
    <row r="2" spans="1:9" s="4" customFormat="1" ht="12.75" x14ac:dyDescent="0.2"/>
    <row r="3" spans="1:9" s="4" customFormat="1" ht="15.6" customHeight="1" x14ac:dyDescent="0.2">
      <c r="A3" s="50" t="s">
        <v>22</v>
      </c>
      <c r="B3" s="465"/>
      <c r="C3" s="466"/>
      <c r="D3" s="467"/>
      <c r="E3" s="466"/>
      <c r="F3" s="466"/>
      <c r="G3" s="466"/>
      <c r="H3" s="468"/>
    </row>
    <row r="4" spans="1:9" s="4" customFormat="1" ht="12.75" x14ac:dyDescent="0.2">
      <c r="B4" s="5"/>
      <c r="C4" s="5"/>
      <c r="D4" s="5"/>
      <c r="E4" s="5"/>
      <c r="F4" s="5"/>
      <c r="G4" s="5"/>
      <c r="H4" s="5"/>
    </row>
    <row r="5" spans="1:9" s="4" customFormat="1" ht="12.75" x14ac:dyDescent="0.2"/>
    <row r="6" spans="1:9" s="259" customFormat="1" ht="12.75" x14ac:dyDescent="0.2">
      <c r="A6" s="258" t="s">
        <v>23</v>
      </c>
      <c r="B6" s="469"/>
      <c r="C6" s="469"/>
      <c r="D6" s="469"/>
      <c r="E6" s="469"/>
      <c r="F6" s="469"/>
      <c r="G6" s="469"/>
      <c r="H6" s="469"/>
      <c r="I6" s="469"/>
    </row>
    <row r="7" spans="1:9" s="259" customFormat="1" ht="12.75" x14ac:dyDescent="0.2">
      <c r="B7" s="260" t="s">
        <v>145</v>
      </c>
      <c r="C7" s="261"/>
      <c r="D7" s="261"/>
      <c r="E7" s="261"/>
      <c r="F7" s="261"/>
      <c r="G7" s="261"/>
      <c r="H7" s="261"/>
      <c r="I7" s="261"/>
    </row>
    <row r="8" spans="1:9" s="259" customFormat="1" ht="12.75" x14ac:dyDescent="0.2">
      <c r="C8" s="259" t="s">
        <v>146</v>
      </c>
    </row>
    <row r="9" spans="1:9" s="259" customFormat="1" ht="12.75" x14ac:dyDescent="0.2">
      <c r="C9" s="259" t="s">
        <v>160</v>
      </c>
    </row>
    <row r="10" spans="1:9" s="259" customFormat="1" ht="12.75" x14ac:dyDescent="0.2">
      <c r="C10" s="259" t="s">
        <v>147</v>
      </c>
    </row>
    <row r="11" spans="1:9" s="259" customFormat="1" ht="12.75" x14ac:dyDescent="0.2">
      <c r="C11" s="259" t="s">
        <v>148</v>
      </c>
    </row>
    <row r="12" spans="1:9" s="259" customFormat="1" ht="12.75" x14ac:dyDescent="0.2">
      <c r="C12" s="259" t="s">
        <v>149</v>
      </c>
    </row>
    <row r="13" spans="1:9" s="259" customFormat="1" ht="12.75" x14ac:dyDescent="0.2">
      <c r="C13" s="259" t="s">
        <v>150</v>
      </c>
    </row>
    <row r="14" spans="1:9" s="259" customFormat="1" ht="12.75" x14ac:dyDescent="0.2">
      <c r="C14" s="259" t="s">
        <v>151</v>
      </c>
    </row>
    <row r="15" spans="1:9" s="259" customFormat="1" ht="12.75" x14ac:dyDescent="0.2">
      <c r="C15" s="259" t="s">
        <v>152</v>
      </c>
    </row>
    <row r="16" spans="1:9" s="259" customFormat="1" ht="12.75" x14ac:dyDescent="0.2">
      <c r="C16" s="259" t="s">
        <v>178</v>
      </c>
    </row>
    <row r="17" spans="1:17" s="259" customFormat="1" ht="12.75" x14ac:dyDescent="0.2">
      <c r="C17" s="259" t="s">
        <v>159</v>
      </c>
    </row>
    <row r="18" spans="1:17" s="259" customFormat="1" ht="12.75" x14ac:dyDescent="0.2"/>
    <row r="19" spans="1:17" s="259" customFormat="1" ht="12.75" x14ac:dyDescent="0.2">
      <c r="B19" s="470" t="s">
        <v>153</v>
      </c>
      <c r="C19" s="471"/>
      <c r="D19" s="471"/>
      <c r="E19" s="471"/>
      <c r="F19" s="471"/>
      <c r="G19" s="471"/>
      <c r="H19" s="471"/>
      <c r="I19" s="471"/>
      <c r="J19" s="471"/>
      <c r="K19" s="471"/>
      <c r="L19" s="471"/>
      <c r="M19" s="471"/>
      <c r="N19" s="471"/>
      <c r="O19" s="471"/>
      <c r="P19" s="472"/>
    </row>
    <row r="20" spans="1:17" s="259" customFormat="1" ht="13.15" customHeight="1" x14ac:dyDescent="0.2">
      <c r="B20" s="473" t="s">
        <v>154</v>
      </c>
      <c r="C20" s="474"/>
      <c r="D20" s="474"/>
      <c r="E20" s="474"/>
      <c r="F20" s="474"/>
      <c r="G20" s="474"/>
      <c r="H20" s="474"/>
      <c r="I20" s="474"/>
      <c r="J20" s="474"/>
      <c r="K20" s="474"/>
      <c r="L20" s="474"/>
      <c r="M20" s="474"/>
      <c r="N20" s="474"/>
      <c r="O20" s="474"/>
      <c r="P20" s="474"/>
      <c r="Q20" s="475"/>
    </row>
    <row r="21" spans="1:17" s="259" customFormat="1" ht="13.15" customHeight="1" x14ac:dyDescent="0.2">
      <c r="B21" s="473" t="s">
        <v>155</v>
      </c>
      <c r="C21" s="474"/>
      <c r="D21" s="474"/>
      <c r="E21" s="474"/>
      <c r="F21" s="474"/>
      <c r="G21" s="474"/>
      <c r="H21" s="474"/>
      <c r="I21" s="474"/>
      <c r="J21" s="474"/>
      <c r="K21" s="474"/>
      <c r="L21" s="474"/>
      <c r="M21" s="474"/>
      <c r="N21" s="474"/>
      <c r="O21" s="474"/>
      <c r="P21" s="474"/>
      <c r="Q21" s="475"/>
    </row>
    <row r="22" spans="1:17" s="259" customFormat="1" ht="12.75" x14ac:dyDescent="0.2"/>
    <row r="23" spans="1:17" s="259" customFormat="1" ht="12.75" x14ac:dyDescent="0.2">
      <c r="A23" s="260" t="s">
        <v>24</v>
      </c>
      <c r="B23" s="462" t="s">
        <v>156</v>
      </c>
      <c r="C23" s="463"/>
      <c r="D23" s="463"/>
      <c r="E23" s="463"/>
      <c r="F23" s="463"/>
      <c r="G23" s="463"/>
      <c r="H23" s="463"/>
      <c r="I23" s="463"/>
      <c r="J23" s="463"/>
      <c r="K23" s="463"/>
      <c r="L23" s="463"/>
      <c r="M23" s="463"/>
      <c r="N23" s="463"/>
      <c r="O23" s="463"/>
      <c r="P23" s="463"/>
      <c r="Q23" s="464"/>
    </row>
    <row r="24" spans="1:17" s="259" customFormat="1" ht="12.75" x14ac:dyDescent="0.2">
      <c r="B24" s="462" t="s">
        <v>157</v>
      </c>
      <c r="C24" s="463"/>
      <c r="D24" s="463"/>
      <c r="E24" s="463"/>
      <c r="F24" s="463"/>
      <c r="G24" s="463"/>
      <c r="H24" s="463"/>
      <c r="I24" s="463"/>
      <c r="J24" s="463"/>
      <c r="K24" s="463"/>
      <c r="L24" s="463"/>
      <c r="M24" s="463"/>
      <c r="N24" s="463"/>
      <c r="O24" s="463"/>
      <c r="P24" s="463"/>
      <c r="Q24" s="464"/>
    </row>
    <row r="25" spans="1:17" s="259" customFormat="1" ht="12.75" x14ac:dyDescent="0.2">
      <c r="B25" s="462" t="s">
        <v>158</v>
      </c>
      <c r="C25" s="463"/>
      <c r="D25" s="463"/>
      <c r="E25" s="463"/>
      <c r="F25" s="463"/>
      <c r="G25" s="463"/>
      <c r="H25" s="463"/>
      <c r="I25" s="463"/>
      <c r="J25" s="463"/>
      <c r="K25" s="463"/>
      <c r="L25" s="463"/>
      <c r="M25" s="463"/>
      <c r="N25" s="463"/>
      <c r="O25" s="463"/>
      <c r="P25" s="463"/>
      <c r="Q25" s="464"/>
    </row>
    <row r="26" spans="1:17" s="4" customFormat="1" ht="12.75" x14ac:dyDescent="0.2"/>
    <row r="27" spans="1:17" s="4" customFormat="1" ht="12.75" x14ac:dyDescent="0.2"/>
    <row r="28" spans="1:17" s="4" customFormat="1" ht="12.75" x14ac:dyDescent="0.2"/>
    <row r="29" spans="1:17" s="4" customFormat="1" ht="12.75" x14ac:dyDescent="0.2"/>
    <row r="30" spans="1:17" s="4" customFormat="1" ht="12.75" x14ac:dyDescent="0.2"/>
    <row r="31" spans="1:17" s="4" customFormat="1" ht="12.75" x14ac:dyDescent="0.2"/>
    <row r="32" spans="1:17" s="4" customFormat="1" ht="12.75" x14ac:dyDescent="0.2"/>
    <row r="33" s="4" customFormat="1" ht="12.75" x14ac:dyDescent="0.2"/>
    <row r="34" s="4" customFormat="1" ht="12.75" x14ac:dyDescent="0.2"/>
    <row r="35" s="4" customFormat="1" ht="12.75" x14ac:dyDescent="0.2"/>
    <row r="36" s="4" customFormat="1" ht="12.75" x14ac:dyDescent="0.2"/>
    <row r="37" s="4" customFormat="1" ht="12.75" x14ac:dyDescent="0.2"/>
    <row r="38" s="4" customFormat="1" ht="12.75" x14ac:dyDescent="0.2"/>
    <row r="39" s="4" customFormat="1" ht="12.75" x14ac:dyDescent="0.2"/>
    <row r="40" s="4" customFormat="1" ht="12.75" x14ac:dyDescent="0.2"/>
    <row r="41" s="4" customFormat="1" ht="12.75" x14ac:dyDescent="0.2"/>
    <row r="42" s="4" customFormat="1" ht="12.75" x14ac:dyDescent="0.2"/>
    <row r="43" s="4" customFormat="1" ht="12.75" x14ac:dyDescent="0.2"/>
    <row r="44" s="4" customFormat="1" ht="12.75" x14ac:dyDescent="0.2"/>
    <row r="45" s="4" customFormat="1" ht="12.75" x14ac:dyDescent="0.2"/>
    <row r="46" s="4" customFormat="1" ht="12.75" x14ac:dyDescent="0.2"/>
    <row r="47" s="4" customFormat="1" ht="12.75" x14ac:dyDescent="0.2"/>
    <row r="48" s="4" customFormat="1" ht="12.75" x14ac:dyDescent="0.2"/>
    <row r="49" s="4" customFormat="1" ht="12.75" x14ac:dyDescent="0.2"/>
    <row r="50" s="4" customFormat="1" ht="12.75" x14ac:dyDescent="0.2"/>
    <row r="51" s="4" customFormat="1" ht="12.75" x14ac:dyDescent="0.2"/>
    <row r="52" s="4" customFormat="1" ht="12.75" x14ac:dyDescent="0.2"/>
    <row r="53" s="4" customFormat="1" ht="12.75" x14ac:dyDescent="0.2"/>
    <row r="54" s="4" customFormat="1" ht="12.75" x14ac:dyDescent="0.2"/>
    <row r="55" s="4" customFormat="1" ht="12.75" x14ac:dyDescent="0.2"/>
    <row r="56" s="4" customFormat="1" ht="12.75" x14ac:dyDescent="0.2"/>
    <row r="57" s="4" customFormat="1" ht="12.75" x14ac:dyDescent="0.2"/>
    <row r="58" s="4" customFormat="1" ht="12.75" x14ac:dyDescent="0.2"/>
    <row r="59" s="4" customFormat="1" ht="12.75" x14ac:dyDescent="0.2"/>
    <row r="60" s="4" customFormat="1" ht="12.75" x14ac:dyDescent="0.2"/>
    <row r="61" s="4" customFormat="1" ht="12.75" x14ac:dyDescent="0.2"/>
    <row r="62" s="4" customFormat="1" ht="12.75" x14ac:dyDescent="0.2"/>
    <row r="63" s="4" customFormat="1" ht="12.75" x14ac:dyDescent="0.2"/>
    <row r="64" s="4" customFormat="1" ht="12.75" x14ac:dyDescent="0.2"/>
    <row r="65" s="4" customFormat="1" ht="12.75" x14ac:dyDescent="0.2"/>
    <row r="66" s="4" customFormat="1" ht="12.75" x14ac:dyDescent="0.2"/>
    <row r="67" s="4" customFormat="1" ht="12.75" x14ac:dyDescent="0.2"/>
    <row r="68" s="4" customFormat="1" ht="12.75" x14ac:dyDescent="0.2"/>
    <row r="69" s="4" customFormat="1" ht="12.75" x14ac:dyDescent="0.2"/>
    <row r="70" s="4" customFormat="1" ht="12.75" x14ac:dyDescent="0.2"/>
    <row r="71" s="4" customFormat="1" ht="12.75" x14ac:dyDescent="0.2"/>
    <row r="72" s="4" customFormat="1" ht="12.75" x14ac:dyDescent="0.2"/>
  </sheetData>
  <mergeCells count="9">
    <mergeCell ref="B23:Q23"/>
    <mergeCell ref="B24:Q24"/>
    <mergeCell ref="B25:Q25"/>
    <mergeCell ref="B3:C3"/>
    <mergeCell ref="D3:H3"/>
    <mergeCell ref="B6:I6"/>
    <mergeCell ref="B19:P19"/>
    <mergeCell ref="B20:Q20"/>
    <mergeCell ref="B21:Q2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98D79-8F70-48E0-A425-DA4AB592AF08}">
  <sheetPr>
    <tabColor rgb="FFFFC000"/>
  </sheetPr>
  <dimension ref="A1:BJ77"/>
  <sheetViews>
    <sheetView showGridLines="0" workbookViewId="0">
      <selection activeCell="A43" sqref="A43"/>
    </sheetView>
  </sheetViews>
  <sheetFormatPr defaultColWidth="9.140625" defaultRowHeight="12.75" x14ac:dyDescent="0.2"/>
  <cols>
    <col min="1" max="1" width="24.7109375" style="166" customWidth="1"/>
    <col min="2" max="2" width="30.7109375" style="166" customWidth="1"/>
    <col min="3" max="5" width="25.7109375" style="166" customWidth="1"/>
    <col min="6" max="7" width="27.7109375" style="166" customWidth="1"/>
    <col min="8" max="8" width="18.7109375" style="166" customWidth="1"/>
    <col min="9" max="9" width="17.7109375" style="166" customWidth="1"/>
    <col min="10" max="10" width="15.7109375" style="166" customWidth="1"/>
    <col min="11" max="11" width="18.7109375" style="166" bestFit="1" customWidth="1"/>
    <col min="12" max="12" width="30.7109375" style="166" customWidth="1"/>
    <col min="13" max="16384" width="9.140625" style="166"/>
  </cols>
  <sheetData>
    <row r="1" spans="1:18" ht="22.5" x14ac:dyDescent="0.2">
      <c r="A1" s="333" t="s">
        <v>299</v>
      </c>
      <c r="B1" s="220"/>
      <c r="C1" s="220"/>
      <c r="D1" s="220"/>
    </row>
    <row r="2" spans="1:18" ht="15" x14ac:dyDescent="0.2">
      <c r="A2" s="334" t="s">
        <v>126</v>
      </c>
      <c r="B2" s="221"/>
      <c r="C2" s="221"/>
      <c r="D2" s="221"/>
    </row>
    <row r="3" spans="1:18" ht="15" x14ac:dyDescent="0.2">
      <c r="A3" s="221"/>
      <c r="B3" s="221"/>
      <c r="C3" s="221"/>
      <c r="D3" s="221"/>
    </row>
    <row r="4" spans="1:18" s="224" customFormat="1" ht="18.600000000000001" customHeight="1" x14ac:dyDescent="0.25">
      <c r="A4" s="222" t="s">
        <v>70</v>
      </c>
      <c r="B4" s="264" t="s">
        <v>124</v>
      </c>
      <c r="C4" s="223" t="s">
        <v>161</v>
      </c>
      <c r="K4" s="225"/>
    </row>
    <row r="5" spans="1:18" s="209" customFormat="1" ht="18.600000000000001" customHeight="1" x14ac:dyDescent="0.25">
      <c r="A5" s="226"/>
      <c r="B5" s="331" t="s">
        <v>125</v>
      </c>
      <c r="C5" s="223" t="s">
        <v>162</v>
      </c>
      <c r="F5" s="210"/>
      <c r="G5" s="211"/>
      <c r="H5" s="211"/>
      <c r="I5" s="211"/>
      <c r="J5" s="211"/>
      <c r="K5" s="211"/>
      <c r="L5" s="225"/>
      <c r="M5" s="211"/>
      <c r="N5" s="262"/>
      <c r="O5" s="262"/>
      <c r="P5" s="263"/>
      <c r="Q5" s="263"/>
      <c r="R5" s="263"/>
    </row>
    <row r="6" spans="1:18" s="228" customFormat="1" x14ac:dyDescent="0.25">
      <c r="B6" s="229"/>
      <c r="C6" s="227"/>
      <c r="D6" s="227"/>
    </row>
    <row r="7" spans="1:18" s="228" customFormat="1" x14ac:dyDescent="0.25">
      <c r="B7" s="229"/>
      <c r="C7" s="227"/>
      <c r="D7" s="227"/>
    </row>
    <row r="8" spans="1:18" s="61" customFormat="1" ht="18.75" x14ac:dyDescent="0.25">
      <c r="A8" s="406" t="s">
        <v>265</v>
      </c>
      <c r="C8" s="56"/>
      <c r="D8" s="57"/>
      <c r="E8" s="57"/>
      <c r="F8" s="57"/>
      <c r="G8" s="57"/>
      <c r="H8" s="58"/>
      <c r="I8" s="58"/>
      <c r="J8" s="58"/>
      <c r="K8" s="58"/>
      <c r="L8" s="58"/>
      <c r="M8" s="59"/>
      <c r="N8" s="60"/>
      <c r="O8" s="60"/>
    </row>
    <row r="9" spans="1:18" s="212" customFormat="1" x14ac:dyDescent="0.2">
      <c r="A9" s="45" t="s">
        <v>67</v>
      </c>
      <c r="B9" s="212" t="s">
        <v>266</v>
      </c>
      <c r="C9" s="230"/>
      <c r="D9" s="231"/>
      <c r="E9" s="231"/>
      <c r="F9" s="231"/>
    </row>
    <row r="10" spans="1:18" s="212" customFormat="1" x14ac:dyDescent="0.2">
      <c r="A10" s="45"/>
      <c r="B10" s="7" t="s">
        <v>127</v>
      </c>
      <c r="C10" s="230"/>
      <c r="D10" s="231"/>
      <c r="E10" s="231"/>
      <c r="F10" s="231"/>
    </row>
    <row r="11" spans="1:18" s="212" customFormat="1" x14ac:dyDescent="0.2"/>
    <row r="12" spans="1:18" s="98" customFormat="1" ht="28.9" customHeight="1" x14ac:dyDescent="0.2">
      <c r="A12" s="322" t="s">
        <v>1</v>
      </c>
      <c r="B12" s="322" t="s">
        <v>37</v>
      </c>
      <c r="C12" s="322" t="s">
        <v>2</v>
      </c>
      <c r="D12" s="322" t="s">
        <v>279</v>
      </c>
      <c r="E12" s="322" t="s">
        <v>282</v>
      </c>
      <c r="F12" s="516" t="s">
        <v>280</v>
      </c>
      <c r="G12" s="517"/>
      <c r="H12" s="411" t="s">
        <v>281</v>
      </c>
      <c r="I12" s="322" t="s">
        <v>38</v>
      </c>
      <c r="J12" s="322" t="s">
        <v>39</v>
      </c>
      <c r="K12" s="322" t="s">
        <v>190</v>
      </c>
      <c r="L12" s="322" t="s">
        <v>41</v>
      </c>
      <c r="M12" s="81"/>
    </row>
    <row r="13" spans="1:18" s="98" customFormat="1" ht="25.9" customHeight="1" x14ac:dyDescent="0.2">
      <c r="A13" s="323" t="str">
        <f>HLD!$D$8&amp;" Orchestra One Conductor Appliance"</f>
        <v xml:space="preserve"> Orchestra One Conductor Appliance</v>
      </c>
      <c r="B13" s="324" t="str">
        <f>NETWORKING!$I$19</f>
        <v>mgmt0_en01 - Application and Management
(should be in separate VLAN\network space than VoIP voice network connections)</v>
      </c>
      <c r="C13" s="389">
        <f>NETWORKING!$B$19</f>
        <v>0</v>
      </c>
      <c r="D13" s="389">
        <f>NETWORKING!$C$19</f>
        <v>0</v>
      </c>
      <c r="E13" s="413"/>
      <c r="F13" s="520" t="s">
        <v>268</v>
      </c>
      <c r="G13" s="521"/>
      <c r="H13" s="412" t="s">
        <v>170</v>
      </c>
      <c r="I13" s="410" t="s">
        <v>45</v>
      </c>
      <c r="J13" s="326">
        <v>53</v>
      </c>
      <c r="K13" s="327" t="s">
        <v>43</v>
      </c>
      <c r="L13" s="328" t="s">
        <v>44</v>
      </c>
      <c r="M13" s="81"/>
    </row>
    <row r="14" spans="1:18" s="98" customFormat="1" ht="26.45" customHeight="1" x14ac:dyDescent="0.2">
      <c r="A14" s="329"/>
      <c r="B14" s="324" t="str">
        <f>NETWORKING!$I$19</f>
        <v>mgmt0_en01 - Application and Management
(should be in separate VLAN\network space than VoIP voice network connections)</v>
      </c>
      <c r="C14" s="389">
        <f>NETWORKING!$B$19</f>
        <v>0</v>
      </c>
      <c r="D14" s="389">
        <f>NETWORKING!$C$19</f>
        <v>0</v>
      </c>
      <c r="E14" s="413"/>
      <c r="F14" s="522" t="s">
        <v>130</v>
      </c>
      <c r="G14" s="523"/>
      <c r="H14" s="412" t="s">
        <v>170</v>
      </c>
      <c r="I14" s="410" t="s">
        <v>108</v>
      </c>
      <c r="J14" s="409" t="s">
        <v>277</v>
      </c>
      <c r="K14" s="327" t="s">
        <v>108</v>
      </c>
      <c r="L14" s="328" t="s">
        <v>276</v>
      </c>
      <c r="M14" s="81"/>
    </row>
    <row r="15" spans="1:18" s="98" customFormat="1" ht="26.45" customHeight="1" x14ac:dyDescent="0.2">
      <c r="A15" s="329"/>
      <c r="B15" s="324" t="str">
        <f>NETWORKING!$I$19</f>
        <v>mgmt0_en01 - Application and Management
(should be in separate VLAN\network space than VoIP voice network connections)</v>
      </c>
      <c r="C15" s="389">
        <f>NETWORKING!$B$19</f>
        <v>0</v>
      </c>
      <c r="D15" s="389">
        <f>NETWORKING!$C$19</f>
        <v>0</v>
      </c>
      <c r="E15" s="413"/>
      <c r="F15" s="524" t="s">
        <v>199</v>
      </c>
      <c r="G15" s="525"/>
      <c r="H15" s="412" t="s">
        <v>170</v>
      </c>
      <c r="I15" s="410" t="s">
        <v>42</v>
      </c>
      <c r="J15" s="326">
        <v>80</v>
      </c>
      <c r="K15" s="327" t="s">
        <v>278</v>
      </c>
      <c r="L15" s="328" t="s">
        <v>271</v>
      </c>
      <c r="M15" s="81"/>
    </row>
    <row r="16" spans="1:18" s="98" customFormat="1" ht="29.45" customHeight="1" x14ac:dyDescent="0.2">
      <c r="A16" s="329"/>
      <c r="B16" s="324" t="str">
        <f>NETWORKING!$I$19</f>
        <v>mgmt0_en01 - Application and Management
(should be in separate VLAN\network space than VoIP voice network connections)</v>
      </c>
      <c r="C16" s="389">
        <f>NETWORKING!$B$19</f>
        <v>0</v>
      </c>
      <c r="D16" s="389">
        <f>NETWORKING!$C$19</f>
        <v>0</v>
      </c>
      <c r="E16" s="413"/>
      <c r="F16" s="524" t="s">
        <v>267</v>
      </c>
      <c r="G16" s="525"/>
      <c r="H16" s="412" t="s">
        <v>170</v>
      </c>
      <c r="I16" s="410" t="s">
        <v>45</v>
      </c>
      <c r="J16" s="326">
        <v>123</v>
      </c>
      <c r="K16" s="327" t="s">
        <v>46</v>
      </c>
      <c r="L16" s="328" t="s">
        <v>47</v>
      </c>
      <c r="M16" s="81"/>
    </row>
    <row r="17" spans="1:13" s="92" customFormat="1" ht="25.9" customHeight="1" x14ac:dyDescent="0.25">
      <c r="A17" s="452"/>
      <c r="B17" s="324" t="str">
        <f>NETWORKING!$I$21</f>
        <v>iDRAC/iLo</v>
      </c>
      <c r="C17" s="389">
        <f>NETWORKING!$B$21</f>
        <v>0</v>
      </c>
      <c r="D17" s="389">
        <f>NETWORKING!$C$21</f>
        <v>0</v>
      </c>
      <c r="E17" s="413"/>
      <c r="F17" s="520" t="s">
        <v>268</v>
      </c>
      <c r="G17" s="521"/>
      <c r="H17" s="412" t="s">
        <v>170</v>
      </c>
      <c r="I17" s="410" t="s">
        <v>45</v>
      </c>
      <c r="J17" s="326">
        <v>53</v>
      </c>
      <c r="K17" s="327" t="s">
        <v>43</v>
      </c>
      <c r="L17" s="328" t="s">
        <v>44</v>
      </c>
      <c r="M17" s="453"/>
    </row>
    <row r="18" spans="1:13" s="98" customFormat="1" ht="17.45" customHeight="1" x14ac:dyDescent="0.2">
      <c r="A18" s="330"/>
      <c r="B18" s="324" t="str">
        <f>NETWORKING!$I$21</f>
        <v>iDRAC/iLo</v>
      </c>
      <c r="C18" s="389">
        <f>NETWORKING!$B$21</f>
        <v>0</v>
      </c>
      <c r="D18" s="389">
        <f>NETWORKING!$C$21</f>
        <v>0</v>
      </c>
      <c r="E18" s="413"/>
      <c r="F18" s="524" t="s">
        <v>267</v>
      </c>
      <c r="G18" s="525"/>
      <c r="H18" s="412" t="s">
        <v>170</v>
      </c>
      <c r="I18" s="410" t="s">
        <v>45</v>
      </c>
      <c r="J18" s="326">
        <v>123</v>
      </c>
      <c r="K18" s="327" t="s">
        <v>46</v>
      </c>
      <c r="L18" s="328" t="s">
        <v>196</v>
      </c>
      <c r="M18" s="81"/>
    </row>
    <row r="19" spans="1:13" s="98" customFormat="1" x14ac:dyDescent="0.2">
      <c r="A19" s="5"/>
      <c r="B19" s="82"/>
      <c r="C19" s="82"/>
      <c r="D19" s="82"/>
      <c r="E19" s="82"/>
      <c r="F19" s="82"/>
      <c r="G19" s="83"/>
      <c r="H19" s="190"/>
      <c r="I19" s="82"/>
      <c r="J19" s="82"/>
      <c r="K19" s="82"/>
    </row>
    <row r="21" spans="1:13" s="98" customFormat="1" ht="28.9" customHeight="1" x14ac:dyDescent="0.2">
      <c r="A21" s="322" t="s">
        <v>1</v>
      </c>
      <c r="B21" s="322" t="s">
        <v>37</v>
      </c>
      <c r="C21" s="322" t="s">
        <v>2</v>
      </c>
      <c r="D21" s="322" t="s">
        <v>279</v>
      </c>
      <c r="E21" s="322" t="s">
        <v>282</v>
      </c>
      <c r="F21" s="516" t="s">
        <v>280</v>
      </c>
      <c r="G21" s="517"/>
      <c r="H21" s="411" t="s">
        <v>281</v>
      </c>
      <c r="I21" s="322" t="s">
        <v>38</v>
      </c>
      <c r="J21" s="322" t="s">
        <v>39</v>
      </c>
      <c r="K21" s="322" t="s">
        <v>190</v>
      </c>
      <c r="L21" s="322" t="s">
        <v>41</v>
      </c>
      <c r="M21" s="81"/>
    </row>
    <row r="22" spans="1:13" s="98" customFormat="1" ht="25.9" customHeight="1" x14ac:dyDescent="0.2">
      <c r="A22" s="323" t="str">
        <f>HLD!$D$9&amp;" Orchestra One Conductor Appliance"</f>
        <v xml:space="preserve"> Orchestra One Conductor Appliance</v>
      </c>
      <c r="B22" s="324" t="str">
        <f>NETWORKING!$I$25</f>
        <v>mgmt0_en01 - Application and Management
(should be in separate VLAN\network space than VoIP voice network connections)</v>
      </c>
      <c r="C22" s="389">
        <f>NETWORKING!$B$25</f>
        <v>0</v>
      </c>
      <c r="D22" s="389">
        <f>NETWORKING!$C$25</f>
        <v>0</v>
      </c>
      <c r="E22" s="413"/>
      <c r="F22" s="520" t="s">
        <v>268</v>
      </c>
      <c r="G22" s="521"/>
      <c r="H22" s="412" t="s">
        <v>170</v>
      </c>
      <c r="I22" s="410" t="s">
        <v>45</v>
      </c>
      <c r="J22" s="326">
        <v>53</v>
      </c>
      <c r="K22" s="327" t="s">
        <v>43</v>
      </c>
      <c r="L22" s="328" t="s">
        <v>44</v>
      </c>
      <c r="M22" s="81"/>
    </row>
    <row r="23" spans="1:13" s="98" customFormat="1" ht="26.45" customHeight="1" x14ac:dyDescent="0.2">
      <c r="A23" s="329"/>
      <c r="B23" s="324" t="str">
        <f>NETWORKING!$I$25</f>
        <v>mgmt0_en01 - Application and Management
(should be in separate VLAN\network space than VoIP voice network connections)</v>
      </c>
      <c r="C23" s="389">
        <f>NETWORKING!$B$25</f>
        <v>0</v>
      </c>
      <c r="D23" s="389">
        <f>NETWORKING!$C$25</f>
        <v>0</v>
      </c>
      <c r="E23" s="413"/>
      <c r="F23" s="522" t="s">
        <v>130</v>
      </c>
      <c r="G23" s="523"/>
      <c r="H23" s="412" t="s">
        <v>170</v>
      </c>
      <c r="I23" s="410" t="s">
        <v>108</v>
      </c>
      <c r="J23" s="409" t="s">
        <v>277</v>
      </c>
      <c r="K23" s="327" t="s">
        <v>108</v>
      </c>
      <c r="L23" s="328" t="s">
        <v>276</v>
      </c>
      <c r="M23" s="81"/>
    </row>
    <row r="24" spans="1:13" s="98" customFormat="1" ht="26.45" customHeight="1" x14ac:dyDescent="0.2">
      <c r="A24" s="329"/>
      <c r="B24" s="324" t="str">
        <f>NETWORKING!$I$25</f>
        <v>mgmt0_en01 - Application and Management
(should be in separate VLAN\network space than VoIP voice network connections)</v>
      </c>
      <c r="C24" s="389">
        <f>NETWORKING!$B$25</f>
        <v>0</v>
      </c>
      <c r="D24" s="389">
        <f>NETWORKING!$C$25</f>
        <v>0</v>
      </c>
      <c r="E24" s="413"/>
      <c r="F24" s="524" t="s">
        <v>199</v>
      </c>
      <c r="G24" s="525"/>
      <c r="H24" s="412" t="s">
        <v>170</v>
      </c>
      <c r="I24" s="410" t="s">
        <v>42</v>
      </c>
      <c r="J24" s="326">
        <v>80</v>
      </c>
      <c r="K24" s="327" t="s">
        <v>278</v>
      </c>
      <c r="L24" s="328" t="s">
        <v>271</v>
      </c>
      <c r="M24" s="81"/>
    </row>
    <row r="25" spans="1:13" s="98" customFormat="1" ht="29.45" customHeight="1" x14ac:dyDescent="0.2">
      <c r="A25" s="329"/>
      <c r="B25" s="324" t="str">
        <f>NETWORKING!$I$25</f>
        <v>mgmt0_en01 - Application and Management
(should be in separate VLAN\network space than VoIP voice network connections)</v>
      </c>
      <c r="C25" s="389">
        <f>NETWORKING!$B$25</f>
        <v>0</v>
      </c>
      <c r="D25" s="389">
        <f>NETWORKING!$C$25</f>
        <v>0</v>
      </c>
      <c r="E25" s="413"/>
      <c r="F25" s="524" t="s">
        <v>267</v>
      </c>
      <c r="G25" s="525"/>
      <c r="H25" s="412" t="s">
        <v>170</v>
      </c>
      <c r="I25" s="410" t="s">
        <v>45</v>
      </c>
      <c r="J25" s="326">
        <v>123</v>
      </c>
      <c r="K25" s="327" t="s">
        <v>46</v>
      </c>
      <c r="L25" s="328" t="s">
        <v>47</v>
      </c>
      <c r="M25" s="81"/>
    </row>
    <row r="26" spans="1:13" s="98" customFormat="1" ht="25.9" customHeight="1" x14ac:dyDescent="0.2">
      <c r="A26" s="329"/>
      <c r="B26" s="324" t="str">
        <f>NETWORKING!$I$27</f>
        <v>iDRAC/iLo</v>
      </c>
      <c r="C26" s="389">
        <f>NETWORKING!$B$27</f>
        <v>0</v>
      </c>
      <c r="D26" s="389">
        <f>NETWORKING!$C$27</f>
        <v>0</v>
      </c>
      <c r="E26" s="413"/>
      <c r="F26" s="520" t="s">
        <v>268</v>
      </c>
      <c r="G26" s="521"/>
      <c r="H26" s="412" t="s">
        <v>170</v>
      </c>
      <c r="I26" s="410" t="s">
        <v>45</v>
      </c>
      <c r="J26" s="326">
        <v>53</v>
      </c>
      <c r="K26" s="327" t="s">
        <v>43</v>
      </c>
      <c r="L26" s="328" t="s">
        <v>44</v>
      </c>
      <c r="M26" s="81"/>
    </row>
    <row r="27" spans="1:13" s="98" customFormat="1" ht="17.45" customHeight="1" x14ac:dyDescent="0.2">
      <c r="A27" s="330"/>
      <c r="B27" s="324" t="str">
        <f>NETWORKING!$I$27</f>
        <v>iDRAC/iLo</v>
      </c>
      <c r="C27" s="389">
        <f>NETWORKING!$B$27</f>
        <v>0</v>
      </c>
      <c r="D27" s="389">
        <f>NETWORKING!$C$27</f>
        <v>0</v>
      </c>
      <c r="E27" s="413"/>
      <c r="F27" s="524" t="s">
        <v>267</v>
      </c>
      <c r="G27" s="525"/>
      <c r="H27" s="412" t="s">
        <v>170</v>
      </c>
      <c r="I27" s="410" t="s">
        <v>45</v>
      </c>
      <c r="J27" s="326">
        <v>123</v>
      </c>
      <c r="K27" s="327" t="s">
        <v>46</v>
      </c>
      <c r="L27" s="328" t="s">
        <v>196</v>
      </c>
      <c r="M27" s="81"/>
    </row>
    <row r="28" spans="1:13" s="98" customFormat="1" x14ac:dyDescent="0.2">
      <c r="A28" s="5"/>
      <c r="B28" s="82"/>
      <c r="C28" s="82"/>
      <c r="D28" s="82"/>
      <c r="E28" s="82"/>
      <c r="F28" s="82"/>
      <c r="G28" s="83"/>
      <c r="H28" s="190"/>
      <c r="I28" s="82"/>
      <c r="J28" s="82"/>
      <c r="K28" s="82"/>
    </row>
    <row r="31" spans="1:13" ht="21" x14ac:dyDescent="0.2">
      <c r="A31" s="407" t="s">
        <v>269</v>
      </c>
    </row>
    <row r="32" spans="1:13" ht="28.15" customHeight="1" x14ac:dyDescent="0.2">
      <c r="A32" s="368" t="s">
        <v>67</v>
      </c>
      <c r="B32" s="488" t="s">
        <v>270</v>
      </c>
      <c r="C32" s="488"/>
      <c r="D32" s="488"/>
      <c r="E32" s="488"/>
      <c r="F32" s="488"/>
    </row>
    <row r="33" spans="1:62" s="332" customFormat="1" x14ac:dyDescent="0.25">
      <c r="A33" s="369"/>
      <c r="B33" s="367"/>
      <c r="C33" s="367"/>
      <c r="D33" s="367"/>
    </row>
    <row r="34" spans="1:62" x14ac:dyDescent="0.2">
      <c r="A34" s="370" t="s">
        <v>220</v>
      </c>
      <c r="E34" s="371"/>
      <c r="F34" s="371"/>
    </row>
    <row r="35" spans="1:62" s="376" customFormat="1" ht="15" x14ac:dyDescent="0.25">
      <c r="A35" s="489" t="s">
        <v>221</v>
      </c>
      <c r="B35" s="489"/>
      <c r="C35" s="372" t="str">
        <f>B58</f>
        <v>52.0.207.36</v>
      </c>
      <c r="D35" s="490" t="s">
        <v>222</v>
      </c>
      <c r="E35" s="373"/>
      <c r="F35" s="374"/>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5"/>
      <c r="AJ35" s="375"/>
      <c r="AK35" s="375"/>
      <c r="AL35" s="375"/>
      <c r="AM35" s="375"/>
      <c r="AN35" s="375"/>
      <c r="AO35" s="375"/>
      <c r="AP35" s="375"/>
      <c r="AQ35" s="375"/>
      <c r="AR35" s="375"/>
      <c r="AS35" s="375"/>
      <c r="AT35" s="375"/>
      <c r="AU35" s="375"/>
      <c r="AV35" s="375"/>
      <c r="AW35" s="375"/>
      <c r="AX35" s="375"/>
      <c r="AY35" s="375"/>
      <c r="AZ35" s="375"/>
      <c r="BA35" s="375"/>
      <c r="BB35" s="375"/>
      <c r="BC35" s="375"/>
      <c r="BD35" s="375"/>
      <c r="BE35" s="375"/>
      <c r="BF35" s="375"/>
      <c r="BG35" s="375"/>
      <c r="BH35" s="375"/>
      <c r="BI35" s="375"/>
      <c r="BJ35" s="375"/>
    </row>
    <row r="36" spans="1:62" s="376" customFormat="1" ht="30.6" customHeight="1" x14ac:dyDescent="0.25">
      <c r="A36" s="489" t="s">
        <v>223</v>
      </c>
      <c r="B36" s="489"/>
      <c r="C36" s="372" t="s">
        <v>224</v>
      </c>
      <c r="D36" s="490"/>
      <c r="E36" s="377"/>
      <c r="F36" s="140"/>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c r="AJ36" s="375"/>
      <c r="AK36" s="375"/>
      <c r="AL36" s="375"/>
      <c r="AM36" s="375"/>
      <c r="AN36" s="375"/>
      <c r="AO36" s="375"/>
      <c r="AP36" s="375"/>
      <c r="AQ36" s="375"/>
      <c r="AR36" s="375"/>
      <c r="AS36" s="375"/>
      <c r="AT36" s="375"/>
      <c r="AU36" s="375"/>
      <c r="AV36" s="375"/>
      <c r="AW36" s="375"/>
      <c r="AX36" s="375"/>
      <c r="AY36" s="375"/>
      <c r="AZ36" s="375"/>
      <c r="BA36" s="375"/>
      <c r="BB36" s="375"/>
      <c r="BC36" s="375"/>
      <c r="BD36" s="375"/>
      <c r="BE36" s="375"/>
      <c r="BF36" s="375"/>
      <c r="BG36" s="375"/>
      <c r="BH36" s="375"/>
      <c r="BI36" s="375"/>
      <c r="BJ36" s="375"/>
    </row>
    <row r="37" spans="1:62" s="376" customFormat="1" ht="28.15" customHeight="1" x14ac:dyDescent="0.25">
      <c r="A37" s="489" t="s">
        <v>225</v>
      </c>
      <c r="B37" s="489"/>
      <c r="C37" s="372" t="s">
        <v>224</v>
      </c>
      <c r="D37" s="490"/>
      <c r="E37" s="377"/>
      <c r="F37" s="140"/>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5"/>
      <c r="AN37" s="375"/>
      <c r="AO37" s="375"/>
      <c r="AP37" s="375"/>
      <c r="AQ37" s="375"/>
      <c r="AR37" s="375"/>
      <c r="AS37" s="375"/>
      <c r="AT37" s="375"/>
      <c r="AU37" s="375"/>
      <c r="AV37" s="375"/>
      <c r="AW37" s="375"/>
      <c r="AX37" s="375"/>
      <c r="AY37" s="375"/>
      <c r="AZ37" s="375"/>
      <c r="BA37" s="375"/>
      <c r="BB37" s="375"/>
      <c r="BC37" s="375"/>
      <c r="BD37" s="375"/>
      <c r="BE37" s="375"/>
      <c r="BF37" s="375"/>
      <c r="BG37" s="375"/>
      <c r="BH37" s="375"/>
      <c r="BI37" s="375"/>
      <c r="BJ37" s="375"/>
    </row>
    <row r="38" spans="1:62" s="376" customFormat="1" ht="15" x14ac:dyDescent="0.25">
      <c r="A38" s="489" t="s">
        <v>226</v>
      </c>
      <c r="B38" s="489"/>
      <c r="C38" s="372" t="str">
        <f>B57</f>
        <v>Sophos UTM 9</v>
      </c>
      <c r="D38" s="490"/>
      <c r="E38" s="377"/>
      <c r="F38" s="140"/>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5"/>
      <c r="AH38" s="375"/>
      <c r="AI38" s="375"/>
      <c r="AJ38" s="375"/>
      <c r="AK38" s="375"/>
      <c r="AL38" s="375"/>
      <c r="AM38" s="375"/>
      <c r="AN38" s="375"/>
      <c r="AO38" s="375"/>
      <c r="AP38" s="375"/>
      <c r="AQ38" s="375"/>
      <c r="AR38" s="375"/>
      <c r="AS38" s="375"/>
      <c r="AT38" s="375"/>
      <c r="AU38" s="375"/>
      <c r="AV38" s="375"/>
      <c r="AW38" s="375"/>
      <c r="AX38" s="375"/>
      <c r="AY38" s="375"/>
      <c r="AZ38" s="375"/>
      <c r="BA38" s="375"/>
      <c r="BB38" s="375"/>
      <c r="BC38" s="375"/>
      <c r="BD38" s="375"/>
      <c r="BE38" s="375"/>
      <c r="BF38" s="375"/>
      <c r="BG38" s="375"/>
      <c r="BH38" s="375"/>
      <c r="BI38" s="375"/>
      <c r="BJ38" s="375"/>
    </row>
    <row r="42" spans="1:62" ht="13.5" thickBot="1" x14ac:dyDescent="0.25">
      <c r="A42" s="408" t="s">
        <v>312</v>
      </c>
    </row>
    <row r="43" spans="1:62" s="332" customFormat="1" ht="17.649999999999999" customHeight="1" thickBot="1" x14ac:dyDescent="0.3">
      <c r="A43" s="378" t="s">
        <v>227</v>
      </c>
      <c r="B43" s="379"/>
      <c r="C43" s="379"/>
      <c r="D43" s="379"/>
      <c r="E43" s="379"/>
      <c r="F43" s="380"/>
    </row>
    <row r="44" spans="1:62" s="332" customFormat="1" ht="17.649999999999999" customHeight="1" x14ac:dyDescent="0.25">
      <c r="A44" s="417" t="s">
        <v>228</v>
      </c>
      <c r="B44" s="418"/>
      <c r="C44" s="417" t="s">
        <v>229</v>
      </c>
      <c r="D44" s="419"/>
      <c r="E44" s="417" t="s">
        <v>230</v>
      </c>
      <c r="F44" s="418"/>
    </row>
    <row r="45" spans="1:62" s="332" customFormat="1" ht="17.649999999999999" customHeight="1" thickBot="1" x14ac:dyDescent="0.3">
      <c r="A45" s="491" t="s">
        <v>231</v>
      </c>
      <c r="B45" s="492"/>
      <c r="C45" s="491" t="s">
        <v>232</v>
      </c>
      <c r="D45" s="492"/>
      <c r="E45" s="491" t="s">
        <v>233</v>
      </c>
      <c r="F45" s="492"/>
    </row>
    <row r="46" spans="1:62" ht="13.5" thickBot="1" x14ac:dyDescent="0.25">
      <c r="A46" s="381"/>
      <c r="B46" s="382"/>
      <c r="C46" s="382"/>
      <c r="D46" s="382"/>
      <c r="E46" s="382"/>
      <c r="F46" s="382"/>
    </row>
    <row r="47" spans="1:62" s="332" customFormat="1" ht="17.649999999999999" customHeight="1" thickBot="1" x14ac:dyDescent="0.3">
      <c r="A47" s="378" t="s">
        <v>234</v>
      </c>
      <c r="B47" s="379"/>
      <c r="C47" s="379"/>
      <c r="D47" s="379"/>
      <c r="E47" s="379"/>
      <c r="F47" s="380"/>
    </row>
    <row r="48" spans="1:62" s="332" customFormat="1" ht="17.649999999999999" customHeight="1" x14ac:dyDescent="0.25">
      <c r="A48" s="420" t="s">
        <v>235</v>
      </c>
      <c r="B48" s="493"/>
      <c r="C48" s="494"/>
      <c r="D48" s="421" t="s">
        <v>236</v>
      </c>
      <c r="E48" s="495"/>
      <c r="F48" s="496"/>
    </row>
    <row r="49" spans="1:6" s="332" customFormat="1" ht="17.649999999999999" customHeight="1" thickBot="1" x14ac:dyDescent="0.3">
      <c r="A49" s="422" t="s">
        <v>237</v>
      </c>
      <c r="B49" s="486"/>
      <c r="C49" s="487"/>
      <c r="D49" s="422" t="s">
        <v>238</v>
      </c>
      <c r="E49" s="486"/>
      <c r="F49" s="487"/>
    </row>
    <row r="50" spans="1:6" ht="13.5" thickBot="1" x14ac:dyDescent="0.25">
      <c r="A50" s="383"/>
      <c r="B50" s="384"/>
      <c r="C50" s="384"/>
      <c r="D50" s="383"/>
      <c r="E50" s="384"/>
      <c r="F50" s="384"/>
    </row>
    <row r="51" spans="1:6" s="332" customFormat="1" ht="17.649999999999999" customHeight="1" thickBot="1" x14ac:dyDescent="0.3">
      <c r="A51" s="378" t="s">
        <v>239</v>
      </c>
      <c r="B51" s="379"/>
      <c r="C51" s="379"/>
      <c r="D51" s="379"/>
      <c r="E51" s="379"/>
      <c r="F51" s="380"/>
    </row>
    <row r="52" spans="1:6" s="332" customFormat="1" ht="17.649999999999999" customHeight="1" x14ac:dyDescent="0.25">
      <c r="A52" s="420" t="s">
        <v>235</v>
      </c>
      <c r="B52" s="497"/>
      <c r="C52" s="498"/>
      <c r="D52" s="420" t="s">
        <v>236</v>
      </c>
      <c r="E52" s="499"/>
      <c r="F52" s="494"/>
    </row>
    <row r="53" spans="1:6" s="332" customFormat="1" ht="17.649999999999999" customHeight="1" thickBot="1" x14ac:dyDescent="0.3">
      <c r="A53" s="422" t="s">
        <v>237</v>
      </c>
      <c r="B53" s="486"/>
      <c r="C53" s="487"/>
      <c r="D53" s="422" t="s">
        <v>240</v>
      </c>
      <c r="E53" s="486"/>
      <c r="F53" s="487"/>
    </row>
    <row r="54" spans="1:6" ht="13.5" thickBot="1" x14ac:dyDescent="0.25">
      <c r="A54" s="383"/>
      <c r="B54" s="384"/>
      <c r="C54" s="384"/>
      <c r="D54" s="383"/>
      <c r="E54" s="384"/>
      <c r="F54" s="384"/>
    </row>
    <row r="55" spans="1:6" s="332" customFormat="1" ht="17.649999999999999" customHeight="1" thickBot="1" x14ac:dyDescent="0.3">
      <c r="A55" s="378" t="s">
        <v>241</v>
      </c>
      <c r="B55" s="379"/>
      <c r="C55" s="379"/>
      <c r="D55" s="379"/>
      <c r="E55" s="379"/>
      <c r="F55" s="380"/>
    </row>
    <row r="56" spans="1:6" s="332" customFormat="1" ht="17.649999999999999" customHeight="1" thickBot="1" x14ac:dyDescent="0.3">
      <c r="A56" s="423" t="s">
        <v>242</v>
      </c>
      <c r="B56" s="500" t="s">
        <v>243</v>
      </c>
      <c r="C56" s="501"/>
      <c r="D56" s="500" t="s">
        <v>244</v>
      </c>
      <c r="E56" s="502"/>
      <c r="F56" s="501"/>
    </row>
    <row r="57" spans="1:6" s="332" customFormat="1" ht="17.649999999999999" customHeight="1" x14ac:dyDescent="0.25">
      <c r="A57" s="424" t="s">
        <v>245</v>
      </c>
      <c r="B57" s="503" t="s">
        <v>246</v>
      </c>
      <c r="C57" s="504"/>
      <c r="D57" s="505"/>
      <c r="E57" s="506"/>
      <c r="F57" s="507"/>
    </row>
    <row r="58" spans="1:6" s="332" customFormat="1" ht="17.649999999999999" customHeight="1" x14ac:dyDescent="0.25">
      <c r="A58" s="425" t="s">
        <v>247</v>
      </c>
      <c r="B58" s="508" t="s">
        <v>248</v>
      </c>
      <c r="C58" s="509"/>
      <c r="D58" s="510"/>
      <c r="E58" s="511"/>
      <c r="F58" s="512"/>
    </row>
    <row r="59" spans="1:6" s="332" customFormat="1" ht="17.649999999999999" customHeight="1" x14ac:dyDescent="0.25">
      <c r="A59" s="425" t="s">
        <v>249</v>
      </c>
      <c r="B59" s="508" t="s">
        <v>250</v>
      </c>
      <c r="C59" s="509"/>
      <c r="D59" s="510"/>
      <c r="E59" s="511"/>
      <c r="F59" s="512"/>
    </row>
    <row r="60" spans="1:6" s="332" customFormat="1" ht="17.649999999999999" customHeight="1" x14ac:dyDescent="0.25">
      <c r="A60" s="425" t="s">
        <v>251</v>
      </c>
      <c r="B60" s="508" t="s">
        <v>252</v>
      </c>
      <c r="C60" s="509"/>
      <c r="D60" s="510"/>
      <c r="E60" s="511"/>
      <c r="F60" s="512"/>
    </row>
    <row r="61" spans="1:6" s="332" customFormat="1" ht="17.649999999999999" customHeight="1" x14ac:dyDescent="0.25">
      <c r="A61" s="425" t="s">
        <v>253</v>
      </c>
      <c r="B61" s="508">
        <v>2</v>
      </c>
      <c r="C61" s="509"/>
      <c r="D61" s="510"/>
      <c r="E61" s="511"/>
      <c r="F61" s="512"/>
    </row>
    <row r="62" spans="1:6" s="332" customFormat="1" ht="17.649999999999999" customHeight="1" x14ac:dyDescent="0.25">
      <c r="A62" s="425" t="s">
        <v>254</v>
      </c>
      <c r="B62" s="508" t="s">
        <v>255</v>
      </c>
      <c r="C62" s="509"/>
      <c r="D62" s="510"/>
      <c r="E62" s="511"/>
      <c r="F62" s="512"/>
    </row>
    <row r="63" spans="1:6" s="332" customFormat="1" ht="17.649999999999999" customHeight="1" x14ac:dyDescent="0.25">
      <c r="A63" s="425" t="s">
        <v>256</v>
      </c>
      <c r="B63" s="508" t="s">
        <v>257</v>
      </c>
      <c r="C63" s="509"/>
      <c r="D63" s="510"/>
      <c r="E63" s="511"/>
      <c r="F63" s="512"/>
    </row>
    <row r="64" spans="1:6" s="332" customFormat="1" ht="17.649999999999999" customHeight="1" x14ac:dyDescent="0.25">
      <c r="A64" s="425" t="s">
        <v>258</v>
      </c>
      <c r="B64" s="508" t="s">
        <v>252</v>
      </c>
      <c r="C64" s="509"/>
      <c r="D64" s="510"/>
      <c r="E64" s="511"/>
      <c r="F64" s="512"/>
    </row>
    <row r="65" spans="1:13" s="332" customFormat="1" ht="17.649999999999999" customHeight="1" x14ac:dyDescent="0.25">
      <c r="A65" s="425" t="s">
        <v>259</v>
      </c>
      <c r="B65" s="508" t="s">
        <v>260</v>
      </c>
      <c r="C65" s="509"/>
      <c r="D65" s="510"/>
      <c r="E65" s="511"/>
      <c r="F65" s="512"/>
    </row>
    <row r="66" spans="1:13" s="332" customFormat="1" ht="17.649999999999999" customHeight="1" x14ac:dyDescent="0.25">
      <c r="A66" s="425" t="s">
        <v>261</v>
      </c>
      <c r="B66" s="508" t="s">
        <v>255</v>
      </c>
      <c r="C66" s="509"/>
      <c r="D66" s="510"/>
      <c r="E66" s="511"/>
      <c r="F66" s="512"/>
    </row>
    <row r="67" spans="1:13" s="332" customFormat="1" ht="17.649999999999999" customHeight="1" thickBot="1" x14ac:dyDescent="0.3">
      <c r="A67" s="426" t="s">
        <v>262</v>
      </c>
      <c r="B67" s="491" t="s">
        <v>263</v>
      </c>
      <c r="C67" s="513"/>
      <c r="D67" s="513"/>
      <c r="E67" s="513"/>
      <c r="F67" s="492"/>
    </row>
    <row r="68" spans="1:13" x14ac:dyDescent="0.2">
      <c r="A68" s="385"/>
      <c r="B68" s="385"/>
      <c r="C68" s="385"/>
      <c r="D68" s="385"/>
      <c r="E68" s="385"/>
      <c r="F68" s="385"/>
    </row>
    <row r="69" spans="1:13" ht="17.649999999999999" customHeight="1" thickBot="1" x14ac:dyDescent="0.25">
      <c r="A69" s="386" t="s">
        <v>264</v>
      </c>
      <c r="B69" s="387"/>
      <c r="C69" s="387"/>
      <c r="D69" s="387"/>
      <c r="E69" s="387"/>
      <c r="F69" s="388"/>
    </row>
    <row r="70" spans="1:13" x14ac:dyDescent="0.2">
      <c r="A70" s="376"/>
      <c r="B70" s="376"/>
      <c r="C70" s="376"/>
      <c r="D70" s="376"/>
      <c r="E70" s="376"/>
      <c r="F70" s="376"/>
    </row>
    <row r="71" spans="1:13" s="98" customFormat="1" ht="28.9" customHeight="1" x14ac:dyDescent="0.2">
      <c r="A71" s="322" t="s">
        <v>1</v>
      </c>
      <c r="B71" s="322" t="s">
        <v>37</v>
      </c>
      <c r="C71" s="322" t="s">
        <v>2</v>
      </c>
      <c r="D71" s="322" t="s">
        <v>279</v>
      </c>
      <c r="E71" s="322" t="s">
        <v>282</v>
      </c>
      <c r="F71" s="516" t="s">
        <v>280</v>
      </c>
      <c r="G71" s="517"/>
      <c r="H71" s="411" t="s">
        <v>281</v>
      </c>
      <c r="I71" s="322" t="s">
        <v>38</v>
      </c>
      <c r="J71" s="322" t="s">
        <v>39</v>
      </c>
      <c r="K71" s="322" t="s">
        <v>190</v>
      </c>
      <c r="L71" s="322" t="s">
        <v>41</v>
      </c>
      <c r="M71" s="81"/>
    </row>
    <row r="72" spans="1:13" s="98" customFormat="1" ht="27.6" customHeight="1" x14ac:dyDescent="0.2">
      <c r="A72" s="392" t="s">
        <v>206</v>
      </c>
      <c r="B72" s="393" t="str">
        <f>NETWORKING!$I$19</f>
        <v>mgmt0_en01 - Application and Management
(should be in separate VLAN\network space than VoIP voice network connections)</v>
      </c>
      <c r="C72" s="394">
        <f>NETWORKING!$B$19</f>
        <v>0</v>
      </c>
      <c r="D72" s="394">
        <f>NETWORKING!$C$19</f>
        <v>0</v>
      </c>
      <c r="E72" s="414"/>
      <c r="F72" s="518" t="str">
        <f>$C$36</f>
        <v>52.55.164.124</v>
      </c>
      <c r="G72" s="519"/>
      <c r="H72" s="395" t="s">
        <v>35</v>
      </c>
      <c r="I72" s="395" t="s">
        <v>42</v>
      </c>
      <c r="J72" s="396" t="s">
        <v>107</v>
      </c>
      <c r="K72" s="397" t="s">
        <v>108</v>
      </c>
      <c r="L72" s="398" t="s">
        <v>274</v>
      </c>
      <c r="M72" s="81"/>
    </row>
    <row r="73" spans="1:13" s="98" customFormat="1" ht="25.9" customHeight="1" x14ac:dyDescent="0.2">
      <c r="B73" s="324" t="str">
        <f>NETWORKING!$I$19</f>
        <v>mgmt0_en01 - Application and Management
(should be in separate VLAN\network space than VoIP voice network connections)</v>
      </c>
      <c r="C73" s="325">
        <f>NETWORKING!$B$19</f>
        <v>0</v>
      </c>
      <c r="D73" s="325">
        <f>NETWORKING!$C$19</f>
        <v>0</v>
      </c>
      <c r="E73" s="415"/>
      <c r="F73" s="518" t="str">
        <f t="shared" ref="F73:F76" si="0">$C$36</f>
        <v>52.55.164.124</v>
      </c>
      <c r="G73" s="519"/>
      <c r="H73" s="326" t="s">
        <v>35</v>
      </c>
      <c r="I73" s="326" t="s">
        <v>42</v>
      </c>
      <c r="J73" s="326">
        <v>22</v>
      </c>
      <c r="K73" s="327" t="s">
        <v>192</v>
      </c>
      <c r="L73" s="400" t="s">
        <v>273</v>
      </c>
      <c r="M73" s="81"/>
    </row>
    <row r="74" spans="1:13" s="98" customFormat="1" ht="26.45" customHeight="1" x14ac:dyDescent="0.2">
      <c r="A74" s="399"/>
      <c r="B74" s="324" t="str">
        <f>NETWORKING!$I$21</f>
        <v>iDRAC/iLo</v>
      </c>
      <c r="C74" s="325">
        <f>NETWORKING!$B$21</f>
        <v>0</v>
      </c>
      <c r="D74" s="325">
        <f>NETWORKING!$C$21</f>
        <v>0</v>
      </c>
      <c r="E74" s="415"/>
      <c r="F74" s="518" t="str">
        <f t="shared" si="0"/>
        <v>52.55.164.124</v>
      </c>
      <c r="G74" s="519"/>
      <c r="H74" s="326" t="s">
        <v>35</v>
      </c>
      <c r="I74" s="326" t="s">
        <v>42</v>
      </c>
      <c r="J74" s="326">
        <v>443</v>
      </c>
      <c r="K74" s="327" t="s">
        <v>191</v>
      </c>
      <c r="L74" s="400" t="s">
        <v>272</v>
      </c>
      <c r="M74" s="81"/>
    </row>
    <row r="75" spans="1:13" s="98" customFormat="1" ht="26.45" customHeight="1" x14ac:dyDescent="0.2">
      <c r="A75" s="399"/>
      <c r="B75" s="324" t="str">
        <f>NETWORKING!$I$21</f>
        <v>iDRAC/iLo</v>
      </c>
      <c r="C75" s="325">
        <f>NETWORKING!$B$21</f>
        <v>0</v>
      </c>
      <c r="D75" s="325">
        <f>NETWORKING!$C$21</f>
        <v>0</v>
      </c>
      <c r="E75" s="415"/>
      <c r="F75" s="518" t="str">
        <f t="shared" si="0"/>
        <v>52.55.164.124</v>
      </c>
      <c r="G75" s="519"/>
      <c r="H75" s="326" t="s">
        <v>35</v>
      </c>
      <c r="I75" s="326" t="s">
        <v>42</v>
      </c>
      <c r="J75" s="326">
        <v>22</v>
      </c>
      <c r="K75" s="327" t="s">
        <v>192</v>
      </c>
      <c r="L75" s="400" t="s">
        <v>275</v>
      </c>
      <c r="M75" s="81"/>
    </row>
    <row r="76" spans="1:13" s="98" customFormat="1" ht="25.9" customHeight="1" x14ac:dyDescent="0.2">
      <c r="A76" s="401"/>
      <c r="B76" s="402" t="str">
        <f>NETWORKING!$I$21</f>
        <v>iDRAC/iLo</v>
      </c>
      <c r="C76" s="403">
        <f>NETWORKING!$B$21</f>
        <v>0</v>
      </c>
      <c r="D76" s="403">
        <f>NETWORKING!$C$21</f>
        <v>0</v>
      </c>
      <c r="E76" s="416"/>
      <c r="F76" s="514" t="str">
        <f t="shared" si="0"/>
        <v>52.55.164.124</v>
      </c>
      <c r="G76" s="515"/>
      <c r="H76" s="404" t="s">
        <v>35</v>
      </c>
      <c r="I76" s="404" t="s">
        <v>193</v>
      </c>
      <c r="J76" s="404" t="s">
        <v>194</v>
      </c>
      <c r="K76" s="405" t="s">
        <v>195</v>
      </c>
      <c r="L76" s="400" t="s">
        <v>275</v>
      </c>
      <c r="M76" s="81"/>
    </row>
    <row r="77" spans="1:13" s="98" customFormat="1" x14ac:dyDescent="0.2">
      <c r="A77" s="390"/>
      <c r="B77" s="391"/>
      <c r="C77" s="391"/>
      <c r="D77" s="391"/>
      <c r="E77" s="391"/>
      <c r="F77" s="391"/>
      <c r="G77" s="83"/>
      <c r="I77" s="82"/>
      <c r="J77" s="190" t="s">
        <v>109</v>
      </c>
      <c r="K77" s="82"/>
    </row>
  </sheetData>
  <mergeCells count="60">
    <mergeCell ref="F26:G26"/>
    <mergeCell ref="F27:G27"/>
    <mergeCell ref="F14:G14"/>
    <mergeCell ref="F13:G13"/>
    <mergeCell ref="F15:G15"/>
    <mergeCell ref="F24:G24"/>
    <mergeCell ref="F25:G25"/>
    <mergeCell ref="B66:C66"/>
    <mergeCell ref="D66:F66"/>
    <mergeCell ref="B67:F67"/>
    <mergeCell ref="F76:G76"/>
    <mergeCell ref="F12:G12"/>
    <mergeCell ref="F72:G72"/>
    <mergeCell ref="F73:G73"/>
    <mergeCell ref="F74:G74"/>
    <mergeCell ref="F75:G75"/>
    <mergeCell ref="F71:G71"/>
    <mergeCell ref="F21:G21"/>
    <mergeCell ref="F22:G22"/>
    <mergeCell ref="F23:G23"/>
    <mergeCell ref="F17:G17"/>
    <mergeCell ref="F18:G18"/>
    <mergeCell ref="F16:G16"/>
    <mergeCell ref="B63:C63"/>
    <mergeCell ref="D63:F63"/>
    <mergeCell ref="B64:C64"/>
    <mergeCell ref="D64:F64"/>
    <mergeCell ref="B65:C65"/>
    <mergeCell ref="D65:F65"/>
    <mergeCell ref="B60:C60"/>
    <mergeCell ref="D60:F60"/>
    <mergeCell ref="B61:C61"/>
    <mergeCell ref="D61:F61"/>
    <mergeCell ref="B62:C62"/>
    <mergeCell ref="D62:F62"/>
    <mergeCell ref="B57:C57"/>
    <mergeCell ref="D57:F57"/>
    <mergeCell ref="B58:C58"/>
    <mergeCell ref="D58:F58"/>
    <mergeCell ref="B59:C59"/>
    <mergeCell ref="D59:F59"/>
    <mergeCell ref="B52:C52"/>
    <mergeCell ref="E52:F52"/>
    <mergeCell ref="B53:C53"/>
    <mergeCell ref="E53:F53"/>
    <mergeCell ref="B56:C56"/>
    <mergeCell ref="D56:F56"/>
    <mergeCell ref="B49:C49"/>
    <mergeCell ref="E49:F49"/>
    <mergeCell ref="B32:F32"/>
    <mergeCell ref="A35:B35"/>
    <mergeCell ref="D35:D38"/>
    <mergeCell ref="A36:B36"/>
    <mergeCell ref="A37:B37"/>
    <mergeCell ref="A38:B38"/>
    <mergeCell ref="A45:B45"/>
    <mergeCell ref="C45:D45"/>
    <mergeCell ref="E45:F45"/>
    <mergeCell ref="B48:C48"/>
    <mergeCell ref="E48:F48"/>
  </mergeCells>
  <hyperlinks>
    <hyperlink ref="F14" r:id="rId1" xr:uid="{E583396D-4D13-4BBF-8E54-829B6566C751}"/>
    <hyperlink ref="F23" r:id="rId2" xr:uid="{FADD85AB-36CE-4B1F-BF6F-2225DD70E18C}"/>
  </hyperlinks>
  <pageMargins left="0.7" right="0.7" top="0.75" bottom="0.75" header="0.3" footer="0.3"/>
  <pageSetup orientation="portrait" horizontalDpi="4294967293"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253FE-98D6-460F-9F4C-B0EB36650595}">
  <sheetPr>
    <tabColor rgb="FFFFC000"/>
  </sheetPr>
  <dimension ref="A1:R43"/>
  <sheetViews>
    <sheetView showGridLines="0" workbookViewId="0">
      <selection activeCell="A14" sqref="A14:B14"/>
    </sheetView>
  </sheetViews>
  <sheetFormatPr defaultColWidth="8.85546875" defaultRowHeight="15" x14ac:dyDescent="0.25"/>
  <cols>
    <col min="1" max="1" width="13.7109375" style="1" customWidth="1"/>
    <col min="2" max="3" width="15.7109375" style="1" customWidth="1"/>
    <col min="4" max="4" width="22.28515625" style="1" customWidth="1"/>
    <col min="5" max="5" width="18.42578125" style="1" customWidth="1"/>
    <col min="6" max="16384" width="8.85546875" style="1"/>
  </cols>
  <sheetData>
    <row r="1" spans="1:18" s="336" customFormat="1" ht="22.5" x14ac:dyDescent="0.2">
      <c r="A1" s="335" t="s">
        <v>200</v>
      </c>
      <c r="C1" s="337"/>
      <c r="D1" s="338"/>
      <c r="E1" s="338"/>
      <c r="F1" s="338"/>
      <c r="G1" s="338"/>
      <c r="H1" s="338"/>
      <c r="I1" s="338"/>
      <c r="J1" s="338"/>
      <c r="K1" s="338"/>
      <c r="L1" s="339"/>
      <c r="M1" s="340"/>
      <c r="N1" s="341"/>
      <c r="O1" s="341"/>
    </row>
    <row r="2" spans="1:18" s="336" customFormat="1" ht="13.35" customHeight="1" x14ac:dyDescent="0.25">
      <c r="A2" s="342"/>
      <c r="C2" s="337"/>
      <c r="D2" s="338"/>
      <c r="E2" s="338"/>
      <c r="F2" s="338"/>
      <c r="G2" s="338"/>
      <c r="H2" s="338"/>
      <c r="I2" s="338"/>
      <c r="J2" s="338"/>
      <c r="K2" s="338"/>
      <c r="L2" s="338"/>
      <c r="M2" s="340"/>
      <c r="N2" s="341"/>
      <c r="O2" s="341"/>
    </row>
    <row r="3" spans="1:18" s="224" customFormat="1" ht="18.600000000000001" customHeight="1" x14ac:dyDescent="0.25">
      <c r="A3" s="222" t="s">
        <v>70</v>
      </c>
      <c r="B3" s="480" t="s">
        <v>124</v>
      </c>
      <c r="C3" s="480"/>
      <c r="D3" s="223" t="s">
        <v>161</v>
      </c>
      <c r="K3" s="225"/>
    </row>
    <row r="4" spans="1:18" s="209" customFormat="1" ht="18.600000000000001" customHeight="1" x14ac:dyDescent="0.25">
      <c r="A4" s="226"/>
      <c r="B4" s="481" t="s">
        <v>125</v>
      </c>
      <c r="C4" s="481"/>
      <c r="D4" s="223" t="s">
        <v>162</v>
      </c>
      <c r="F4" s="210"/>
      <c r="G4" s="211"/>
      <c r="H4" s="211"/>
      <c r="I4" s="211"/>
      <c r="J4" s="211"/>
      <c r="K4" s="211"/>
      <c r="L4" s="225"/>
      <c r="M4" s="211"/>
      <c r="N4" s="262"/>
      <c r="O4" s="262"/>
      <c r="P4" s="263"/>
      <c r="Q4" s="263"/>
      <c r="R4" s="263"/>
    </row>
    <row r="5" spans="1:18" s="349" customFormat="1" x14ac:dyDescent="0.25">
      <c r="A5" s="336"/>
      <c r="B5" s="343"/>
      <c r="C5" s="344"/>
      <c r="D5" s="345"/>
      <c r="E5" s="345"/>
      <c r="F5" s="345"/>
      <c r="G5" s="345"/>
      <c r="H5" s="346"/>
      <c r="I5" s="346"/>
      <c r="J5" s="346"/>
      <c r="K5" s="346"/>
      <c r="L5" s="346"/>
      <c r="M5" s="347"/>
      <c r="N5" s="348"/>
      <c r="O5" s="348"/>
    </row>
    <row r="6" spans="1:18" s="349" customFormat="1" x14ac:dyDescent="0.25">
      <c r="A6" s="350" t="s">
        <v>67</v>
      </c>
      <c r="B6" s="336" t="s">
        <v>164</v>
      </c>
      <c r="C6" s="344"/>
      <c r="D6" s="345"/>
      <c r="E6" s="345"/>
      <c r="F6" s="345"/>
      <c r="G6" s="345"/>
      <c r="H6" s="346"/>
      <c r="I6" s="346"/>
      <c r="J6" s="346"/>
      <c r="K6" s="346"/>
      <c r="L6" s="346"/>
      <c r="M6" s="347"/>
      <c r="N6" s="348"/>
      <c r="O6" s="348"/>
    </row>
    <row r="7" spans="1:18" s="349" customFormat="1" x14ac:dyDescent="0.25">
      <c r="A7" s="350"/>
      <c r="B7" s="336" t="s">
        <v>165</v>
      </c>
      <c r="C7" s="344"/>
      <c r="D7" s="345"/>
      <c r="E7" s="345"/>
      <c r="F7" s="345"/>
      <c r="G7" s="345"/>
      <c r="H7" s="346"/>
      <c r="I7" s="346"/>
      <c r="J7" s="346"/>
      <c r="K7" s="346"/>
      <c r="L7" s="346"/>
      <c r="M7" s="347"/>
      <c r="N7" s="348"/>
      <c r="O7" s="348"/>
    </row>
    <row r="8" spans="1:18" s="349" customFormat="1" x14ac:dyDescent="0.2">
      <c r="A8" s="336"/>
      <c r="B8" s="98"/>
      <c r="C8" s="351"/>
      <c r="D8" s="351"/>
      <c r="E8" s="351"/>
      <c r="F8" s="351"/>
      <c r="G8" s="351"/>
      <c r="H8" s="346"/>
      <c r="I8" s="346"/>
      <c r="J8" s="346"/>
      <c r="K8" s="346"/>
      <c r="L8" s="346"/>
      <c r="M8" s="347"/>
      <c r="N8" s="348"/>
      <c r="O8" s="348"/>
    </row>
    <row r="10" spans="1:18" s="79" customFormat="1" ht="15.75" x14ac:dyDescent="0.25">
      <c r="A10" s="191" t="s">
        <v>112</v>
      </c>
      <c r="B10" s="3"/>
      <c r="C10" s="3"/>
      <c r="D10" s="3"/>
      <c r="E10" s="78"/>
      <c r="F10" s="78"/>
      <c r="G10" s="78"/>
      <c r="H10" s="78"/>
      <c r="I10" s="78"/>
      <c r="J10" s="78"/>
      <c r="K10" s="78"/>
      <c r="L10" s="78"/>
      <c r="M10" s="78"/>
      <c r="N10" s="78"/>
      <c r="O10" s="78"/>
    </row>
    <row r="11" spans="1:18" s="233" customFormat="1" ht="12.75" x14ac:dyDescent="0.2">
      <c r="A11" s="232" t="s">
        <v>128</v>
      </c>
      <c r="E11" s="234"/>
      <c r="F11" s="234"/>
      <c r="G11" s="235"/>
      <c r="H11" s="234"/>
      <c r="I11" s="234"/>
      <c r="J11" s="234"/>
      <c r="K11" s="234"/>
      <c r="L11" s="234"/>
      <c r="M11" s="234"/>
      <c r="N11" s="234"/>
      <c r="O11" s="234"/>
    </row>
    <row r="12" spans="1:18" s="79" customFormat="1" x14ac:dyDescent="0.25">
      <c r="A12" s="3"/>
      <c r="B12" s="3"/>
      <c r="C12" s="3"/>
      <c r="D12" s="3"/>
      <c r="E12" s="78"/>
      <c r="F12" s="78"/>
      <c r="G12" s="78"/>
      <c r="H12" s="78"/>
      <c r="I12" s="78"/>
      <c r="J12" s="78"/>
      <c r="K12" s="78"/>
      <c r="L12" s="78"/>
      <c r="M12" s="78"/>
      <c r="N12" s="78"/>
      <c r="O12" s="78"/>
    </row>
    <row r="13" spans="1:18" s="79" customFormat="1" ht="45" x14ac:dyDescent="0.25">
      <c r="A13" s="540" t="s">
        <v>202</v>
      </c>
      <c r="B13" s="541"/>
      <c r="C13" s="91" t="s">
        <v>69</v>
      </c>
      <c r="D13" s="239" t="s">
        <v>293</v>
      </c>
      <c r="E13" s="239" t="s">
        <v>303</v>
      </c>
      <c r="F13" s="78"/>
      <c r="G13" s="78"/>
      <c r="H13" s="78"/>
      <c r="I13" s="78"/>
      <c r="J13" s="78"/>
      <c r="K13" s="78"/>
      <c r="L13" s="78"/>
      <c r="M13" s="78"/>
      <c r="N13" s="78"/>
      <c r="O13" s="78"/>
    </row>
    <row r="14" spans="1:18" s="79" customFormat="1" ht="17.45" customHeight="1" x14ac:dyDescent="0.25">
      <c r="A14" s="530"/>
      <c r="B14" s="530"/>
      <c r="C14" s="428"/>
      <c r="D14" s="429" t="s">
        <v>292</v>
      </c>
      <c r="E14" s="429"/>
      <c r="F14" s="78"/>
      <c r="G14" s="78"/>
      <c r="H14" s="78"/>
      <c r="I14" s="78"/>
      <c r="J14" s="78"/>
      <c r="K14" s="78"/>
      <c r="L14" s="78"/>
      <c r="M14" s="78"/>
      <c r="N14" s="78"/>
      <c r="O14" s="78"/>
    </row>
    <row r="15" spans="1:18" s="79" customFormat="1" ht="17.45" customHeight="1" x14ac:dyDescent="0.25">
      <c r="A15" s="530"/>
      <c r="B15" s="530"/>
      <c r="C15" s="428"/>
      <c r="D15" s="429" t="s">
        <v>292</v>
      </c>
      <c r="E15" s="429"/>
      <c r="F15" s="78"/>
      <c r="G15" s="78"/>
      <c r="H15" s="78"/>
      <c r="I15" s="78"/>
      <c r="J15" s="78"/>
      <c r="K15" s="78"/>
      <c r="L15" s="78"/>
      <c r="M15" s="78"/>
      <c r="N15" s="78"/>
      <c r="O15" s="78"/>
    </row>
    <row r="16" spans="1:18" s="79" customFormat="1" ht="17.45" customHeight="1" x14ac:dyDescent="0.25">
      <c r="A16" s="530"/>
      <c r="B16" s="530"/>
      <c r="C16" s="428"/>
      <c r="D16" s="429" t="s">
        <v>292</v>
      </c>
      <c r="E16" s="429"/>
      <c r="F16" s="78"/>
      <c r="G16" s="78"/>
      <c r="H16" s="78"/>
      <c r="I16" s="78"/>
      <c r="J16" s="78"/>
      <c r="K16" s="78"/>
      <c r="L16" s="78"/>
      <c r="M16" s="78"/>
      <c r="N16" s="78"/>
      <c r="O16" s="78"/>
    </row>
    <row r="17" spans="1:15" s="79" customFormat="1" ht="17.45" customHeight="1" x14ac:dyDescent="0.25">
      <c r="A17" s="530"/>
      <c r="B17" s="530"/>
      <c r="C17" s="428"/>
      <c r="D17" s="429" t="s">
        <v>292</v>
      </c>
      <c r="E17" s="429"/>
      <c r="F17" s="78"/>
      <c r="G17" s="78"/>
      <c r="H17" s="78"/>
      <c r="I17" s="78"/>
      <c r="J17" s="78"/>
      <c r="K17" s="78"/>
      <c r="L17" s="78"/>
      <c r="M17" s="78"/>
      <c r="N17" s="78"/>
      <c r="O17" s="78"/>
    </row>
    <row r="18" spans="1:15" s="79" customFormat="1" ht="17.45" customHeight="1" x14ac:dyDescent="0.25">
      <c r="A18" s="530"/>
      <c r="B18" s="530"/>
      <c r="C18" s="428"/>
      <c r="D18" s="429" t="s">
        <v>292</v>
      </c>
      <c r="E18" s="429"/>
      <c r="F18" s="78"/>
      <c r="G18" s="78"/>
      <c r="H18" s="78"/>
      <c r="I18" s="78"/>
      <c r="J18" s="78"/>
      <c r="K18" s="78"/>
      <c r="L18" s="78"/>
      <c r="M18" s="78"/>
      <c r="N18" s="78"/>
      <c r="O18" s="78"/>
    </row>
    <row r="19" spans="1:15" s="79" customFormat="1" x14ac:dyDescent="0.25">
      <c r="A19" s="42"/>
      <c r="B19" s="42"/>
      <c r="C19" s="42"/>
      <c r="D19" s="192"/>
      <c r="E19" s="78"/>
      <c r="F19" s="78"/>
      <c r="G19" s="78"/>
      <c r="H19" s="78"/>
      <c r="I19" s="78"/>
      <c r="J19" s="78"/>
      <c r="K19" s="78"/>
      <c r="L19" s="78"/>
      <c r="M19" s="78"/>
      <c r="N19" s="78"/>
      <c r="O19" s="78"/>
    </row>
    <row r="20" spans="1:15" s="79" customFormat="1" x14ac:dyDescent="0.25">
      <c r="A20" s="3"/>
      <c r="B20" s="3"/>
      <c r="C20" s="3"/>
      <c r="D20" s="3"/>
      <c r="E20" s="78"/>
      <c r="F20" s="78"/>
      <c r="G20" s="78"/>
      <c r="H20" s="78"/>
      <c r="I20" s="78"/>
      <c r="J20" s="78"/>
      <c r="K20" s="78"/>
      <c r="L20" s="78"/>
      <c r="M20" s="78"/>
      <c r="N20" s="78"/>
      <c r="O20" s="78"/>
    </row>
    <row r="21" spans="1:15" s="79" customFormat="1" ht="15.75" x14ac:dyDescent="0.25">
      <c r="A21" s="191" t="s">
        <v>307</v>
      </c>
      <c r="B21" s="3"/>
      <c r="C21" s="3"/>
      <c r="D21" s="3"/>
      <c r="E21" s="78"/>
      <c r="F21" s="78"/>
      <c r="G21" s="78"/>
      <c r="H21" s="78"/>
      <c r="I21" s="78"/>
      <c r="J21" s="78"/>
      <c r="K21" s="78"/>
      <c r="L21" s="78"/>
      <c r="M21" s="78"/>
      <c r="N21" s="78"/>
      <c r="O21" s="78"/>
    </row>
    <row r="22" spans="1:15" s="79" customFormat="1" ht="30.6" customHeight="1" x14ac:dyDescent="0.25">
      <c r="A22" s="531" t="s">
        <v>304</v>
      </c>
      <c r="B22" s="532"/>
      <c r="C22" s="532"/>
      <c r="D22" s="532"/>
      <c r="E22" s="533"/>
      <c r="F22" s="78"/>
      <c r="G22" s="78"/>
      <c r="H22" s="78"/>
      <c r="I22" s="78"/>
      <c r="J22" s="78"/>
      <c r="K22" s="78"/>
      <c r="L22" s="78"/>
      <c r="M22" s="78"/>
      <c r="N22" s="78"/>
      <c r="O22" s="78"/>
    </row>
    <row r="23" spans="1:15" s="98" customFormat="1" ht="12.75" x14ac:dyDescent="0.2">
      <c r="A23" s="92" t="s">
        <v>305</v>
      </c>
      <c r="G23" s="70"/>
      <c r="H23" s="70"/>
      <c r="I23" s="70"/>
      <c r="J23" s="70"/>
      <c r="K23" s="70"/>
      <c r="L23" s="70"/>
      <c r="M23" s="70"/>
      <c r="N23" s="70"/>
      <c r="O23" s="70"/>
    </row>
    <row r="24" spans="1:15" s="98" customFormat="1" ht="12.75" x14ac:dyDescent="0.2">
      <c r="A24" s="454"/>
      <c r="B24" s="5"/>
      <c r="C24" s="5"/>
      <c r="D24" s="5"/>
      <c r="G24" s="70"/>
      <c r="H24" s="70"/>
      <c r="I24" s="70"/>
      <c r="J24" s="70"/>
      <c r="K24" s="70"/>
      <c r="L24" s="70"/>
      <c r="M24" s="70"/>
      <c r="N24" s="70"/>
      <c r="O24" s="70"/>
    </row>
    <row r="25" spans="1:15" s="98" customFormat="1" ht="17.45" customHeight="1" x14ac:dyDescent="0.2">
      <c r="A25" s="428"/>
      <c r="B25" s="455" t="s">
        <v>306</v>
      </c>
      <c r="C25" s="5"/>
      <c r="D25" s="5"/>
      <c r="G25" s="70"/>
      <c r="H25" s="70"/>
      <c r="I25" s="70"/>
      <c r="J25" s="70"/>
      <c r="K25" s="70"/>
      <c r="L25" s="70"/>
      <c r="M25" s="70"/>
      <c r="N25" s="70"/>
      <c r="O25" s="70"/>
    </row>
    <row r="26" spans="1:15" s="98" customFormat="1" ht="12.75" x14ac:dyDescent="0.2">
      <c r="A26" s="454"/>
      <c r="B26" s="5"/>
      <c r="C26" s="5"/>
      <c r="D26" s="5"/>
      <c r="G26" s="70"/>
      <c r="H26" s="70"/>
      <c r="I26" s="70"/>
      <c r="J26" s="70"/>
      <c r="K26" s="70"/>
      <c r="L26" s="70"/>
      <c r="M26" s="70"/>
      <c r="N26" s="70"/>
      <c r="O26" s="70"/>
    </row>
    <row r="27" spans="1:15" s="79" customFormat="1" x14ac:dyDescent="0.25">
      <c r="A27" s="3"/>
      <c r="B27" s="3"/>
      <c r="C27" s="3"/>
      <c r="D27" s="3"/>
      <c r="E27" s="78"/>
      <c r="F27" s="78"/>
      <c r="G27" s="78"/>
      <c r="H27" s="78"/>
      <c r="I27" s="78"/>
      <c r="J27" s="78"/>
      <c r="K27" s="78"/>
      <c r="L27" s="78"/>
      <c r="M27" s="78"/>
      <c r="N27" s="78"/>
      <c r="O27" s="78"/>
    </row>
    <row r="28" spans="1:15" s="79" customFormat="1" ht="15.75" x14ac:dyDescent="0.25">
      <c r="A28" s="191" t="s">
        <v>111</v>
      </c>
      <c r="B28" s="3"/>
      <c r="C28" s="3"/>
      <c r="D28" s="3"/>
      <c r="E28" s="78"/>
      <c r="F28" s="78"/>
      <c r="G28" s="78"/>
      <c r="H28" s="78"/>
      <c r="I28" s="78"/>
      <c r="J28" s="78"/>
      <c r="K28" s="78"/>
      <c r="L28" s="78"/>
      <c r="M28" s="78"/>
      <c r="N28" s="78"/>
      <c r="O28" s="78"/>
    </row>
    <row r="29" spans="1:15" s="79" customFormat="1" ht="30.6" customHeight="1" x14ac:dyDescent="0.25">
      <c r="A29" s="531" t="s">
        <v>133</v>
      </c>
      <c r="B29" s="532"/>
      <c r="C29" s="532"/>
      <c r="D29" s="532"/>
      <c r="E29" s="533"/>
      <c r="F29" s="78"/>
      <c r="G29" s="78"/>
      <c r="H29" s="78"/>
      <c r="I29" s="78"/>
      <c r="J29" s="78"/>
      <c r="K29" s="78"/>
      <c r="L29" s="78"/>
      <c r="M29" s="78"/>
      <c r="N29" s="78"/>
      <c r="O29" s="78"/>
    </row>
    <row r="30" spans="1:15" s="98" customFormat="1" ht="12.75" x14ac:dyDescent="0.2">
      <c r="A30" s="92"/>
      <c r="G30" s="70"/>
      <c r="H30" s="70"/>
      <c r="I30" s="70"/>
      <c r="J30" s="70"/>
      <c r="K30" s="70"/>
      <c r="L30" s="70"/>
      <c r="M30" s="70"/>
      <c r="N30" s="70"/>
      <c r="O30" s="70"/>
    </row>
    <row r="31" spans="1:15" s="98" customFormat="1" ht="27" customHeight="1" x14ac:dyDescent="0.2">
      <c r="A31" s="88" t="s">
        <v>104</v>
      </c>
      <c r="B31" s="536" t="s">
        <v>105</v>
      </c>
      <c r="C31" s="537"/>
      <c r="D31" s="91" t="s">
        <v>106</v>
      </c>
      <c r="G31" s="70"/>
      <c r="H31" s="70"/>
      <c r="I31" s="70"/>
      <c r="J31" s="70"/>
      <c r="K31" s="70"/>
      <c r="L31" s="70"/>
      <c r="M31" s="70"/>
    </row>
    <row r="32" spans="1:15" s="98" customFormat="1" ht="17.45" customHeight="1" x14ac:dyDescent="0.25">
      <c r="A32" s="430"/>
      <c r="B32" s="538"/>
      <c r="C32" s="539"/>
      <c r="D32" s="199"/>
      <c r="E32" s="240"/>
      <c r="F32" s="179"/>
      <c r="G32" s="70"/>
      <c r="H32" s="70"/>
      <c r="I32" s="70"/>
      <c r="J32" s="70"/>
      <c r="K32" s="70"/>
      <c r="L32" s="70"/>
      <c r="M32" s="70"/>
    </row>
    <row r="33" spans="1:15" s="98" customFormat="1" ht="17.45" customHeight="1" x14ac:dyDescent="0.25">
      <c r="A33" s="430"/>
      <c r="B33" s="538"/>
      <c r="C33" s="539"/>
      <c r="D33" s="199"/>
      <c r="F33" s="79"/>
      <c r="G33" s="70"/>
      <c r="H33" s="70"/>
      <c r="I33" s="70"/>
      <c r="J33" s="70"/>
      <c r="K33" s="70"/>
      <c r="L33" s="70"/>
      <c r="M33" s="70"/>
      <c r="N33" s="70"/>
    </row>
    <row r="34" spans="1:15" s="98" customFormat="1" ht="17.45" customHeight="1" x14ac:dyDescent="0.25">
      <c r="A34" s="430"/>
      <c r="B34" s="538"/>
      <c r="C34" s="539"/>
      <c r="D34" s="199"/>
      <c r="F34" s="79"/>
      <c r="G34" s="70"/>
      <c r="H34" s="70"/>
      <c r="I34" s="70"/>
      <c r="J34" s="70"/>
      <c r="K34" s="70"/>
      <c r="L34" s="70"/>
      <c r="M34" s="70"/>
      <c r="N34" s="70"/>
    </row>
    <row r="35" spans="1:15" s="98" customFormat="1" ht="17.45" customHeight="1" x14ac:dyDescent="0.25">
      <c r="A35" s="430"/>
      <c r="B35" s="538"/>
      <c r="C35" s="539"/>
      <c r="D35" s="199"/>
      <c r="F35" s="79"/>
      <c r="G35" s="70"/>
      <c r="H35" s="70"/>
      <c r="I35" s="70"/>
      <c r="J35" s="70"/>
      <c r="K35" s="70"/>
      <c r="L35" s="70"/>
      <c r="M35" s="70"/>
      <c r="N35" s="70"/>
    </row>
    <row r="36" spans="1:15" s="98" customFormat="1" ht="17.45" customHeight="1" x14ac:dyDescent="0.25">
      <c r="A36" s="430"/>
      <c r="B36" s="538"/>
      <c r="C36" s="539"/>
      <c r="D36" s="199"/>
      <c r="F36" s="79"/>
      <c r="G36" s="70"/>
      <c r="H36" s="70"/>
      <c r="I36" s="70"/>
      <c r="J36" s="70"/>
      <c r="K36" s="70"/>
      <c r="L36" s="70"/>
      <c r="M36" s="70"/>
      <c r="N36" s="70"/>
    </row>
    <row r="37" spans="1:15" s="98" customFormat="1" x14ac:dyDescent="0.25">
      <c r="A37" s="89"/>
      <c r="B37" s="90"/>
      <c r="C37" s="90"/>
      <c r="D37" s="90"/>
      <c r="E37" s="79"/>
      <c r="G37" s="70"/>
      <c r="H37" s="70"/>
      <c r="I37" s="70"/>
      <c r="J37" s="70"/>
      <c r="K37" s="70"/>
      <c r="L37" s="70"/>
      <c r="M37" s="70"/>
      <c r="N37" s="70"/>
    </row>
    <row r="38" spans="1:15" s="98" customFormat="1" x14ac:dyDescent="0.25">
      <c r="A38" s="89"/>
      <c r="B38" s="90"/>
      <c r="C38" s="90"/>
      <c r="D38" s="90"/>
      <c r="E38" s="79"/>
      <c r="G38" s="70"/>
      <c r="H38" s="70"/>
      <c r="I38" s="70"/>
      <c r="J38" s="70"/>
      <c r="K38" s="70"/>
      <c r="L38" s="70"/>
      <c r="M38" s="70"/>
      <c r="N38" s="70"/>
    </row>
    <row r="39" spans="1:15" s="79" customFormat="1" x14ac:dyDescent="0.25">
      <c r="D39" s="78"/>
      <c r="E39" s="78"/>
      <c r="F39" s="78"/>
      <c r="G39" s="78"/>
      <c r="H39" s="78"/>
      <c r="I39" s="78"/>
      <c r="J39" s="78"/>
      <c r="K39" s="78"/>
      <c r="L39" s="78"/>
      <c r="M39" s="78"/>
      <c r="N39" s="78"/>
      <c r="O39" s="78"/>
    </row>
    <row r="40" spans="1:15" s="79" customFormat="1" ht="15.75" x14ac:dyDescent="0.3">
      <c r="A40" s="180" t="s">
        <v>120</v>
      </c>
      <c r="B40" s="534" t="s">
        <v>116</v>
      </c>
      <c r="C40" s="535"/>
      <c r="D40" s="535"/>
      <c r="E40" s="193"/>
      <c r="F40" s="78"/>
      <c r="G40" s="78"/>
      <c r="H40" s="78"/>
      <c r="I40" s="78"/>
      <c r="J40" s="78"/>
      <c r="K40" s="78"/>
      <c r="L40" s="78"/>
    </row>
    <row r="41" spans="1:15" s="79" customFormat="1" x14ac:dyDescent="0.25">
      <c r="A41" s="181" t="s">
        <v>6</v>
      </c>
      <c r="B41" s="182" t="s">
        <v>119</v>
      </c>
      <c r="C41" s="182" t="s">
        <v>118</v>
      </c>
      <c r="D41" s="195" t="s">
        <v>117</v>
      </c>
      <c r="E41" s="194"/>
      <c r="G41" s="78"/>
      <c r="H41" s="78"/>
      <c r="I41" s="78"/>
      <c r="J41" s="78"/>
      <c r="K41" s="78"/>
    </row>
    <row r="42" spans="1:15" s="79" customFormat="1" ht="29.45" customHeight="1" x14ac:dyDescent="0.25">
      <c r="A42" s="245" t="s">
        <v>137</v>
      </c>
      <c r="B42" s="183"/>
      <c r="C42" s="183"/>
      <c r="D42" s="184" t="s">
        <v>123</v>
      </c>
      <c r="E42" s="526" t="s">
        <v>201</v>
      </c>
      <c r="F42" s="527"/>
      <c r="G42" s="78"/>
      <c r="H42" s="78"/>
      <c r="I42" s="78"/>
      <c r="J42" s="78"/>
      <c r="K42" s="78"/>
    </row>
    <row r="43" spans="1:15" s="79" customFormat="1" ht="29.45" customHeight="1" x14ac:dyDescent="0.25">
      <c r="A43" s="246" t="s">
        <v>138</v>
      </c>
      <c r="B43" s="185"/>
      <c r="C43" s="185"/>
      <c r="D43" s="186" t="s">
        <v>123</v>
      </c>
      <c r="E43" s="528"/>
      <c r="F43" s="529"/>
      <c r="G43" s="78"/>
      <c r="H43" s="78"/>
      <c r="I43" s="78"/>
      <c r="J43" s="78"/>
      <c r="K43" s="78"/>
    </row>
  </sheetData>
  <mergeCells count="18">
    <mergeCell ref="A17:B17"/>
    <mergeCell ref="A13:B13"/>
    <mergeCell ref="B3:C3"/>
    <mergeCell ref="B4:C4"/>
    <mergeCell ref="A14:B14"/>
    <mergeCell ref="A15:B15"/>
    <mergeCell ref="A16:B16"/>
    <mergeCell ref="E42:F43"/>
    <mergeCell ref="A18:B18"/>
    <mergeCell ref="A29:E29"/>
    <mergeCell ref="B40:D40"/>
    <mergeCell ref="B31:C31"/>
    <mergeCell ref="B32:C32"/>
    <mergeCell ref="B33:C33"/>
    <mergeCell ref="B34:C34"/>
    <mergeCell ref="B35:C35"/>
    <mergeCell ref="B36:C36"/>
    <mergeCell ref="A22:E22"/>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C000"/>
  </sheetPr>
  <dimension ref="A1:R47"/>
  <sheetViews>
    <sheetView showGridLines="0" zoomScaleNormal="100" workbookViewId="0">
      <selection activeCell="J39" sqref="J39"/>
    </sheetView>
  </sheetViews>
  <sheetFormatPr defaultColWidth="9.140625" defaultRowHeight="15" x14ac:dyDescent="0.25"/>
  <cols>
    <col min="1" max="3" width="20.7109375" style="79" customWidth="1"/>
    <col min="4" max="4" width="20.7109375" style="78" customWidth="1"/>
    <col min="5" max="5" width="28.7109375" style="78" customWidth="1"/>
    <col min="6" max="7" width="15.7109375" style="78" customWidth="1"/>
    <col min="8" max="8" width="18.7109375" style="78" customWidth="1"/>
    <col min="9" max="9" width="40.7109375" style="78" hidden="1" customWidth="1"/>
    <col min="10" max="12" width="18.7109375" style="78" customWidth="1"/>
    <col min="13" max="13" width="45.28515625" style="78" bestFit="1" customWidth="1"/>
    <col min="14" max="14" width="25.7109375" style="78" customWidth="1"/>
    <col min="15" max="15" width="36.42578125" style="78" customWidth="1"/>
    <col min="16" max="16384" width="9.140625" style="79"/>
  </cols>
  <sheetData>
    <row r="1" spans="1:18" s="7" customFormat="1" ht="22.5" x14ac:dyDescent="0.2">
      <c r="A1" s="6" t="s">
        <v>313</v>
      </c>
      <c r="C1" s="10"/>
      <c r="D1" s="9"/>
      <c r="E1" s="9"/>
      <c r="F1" s="9"/>
      <c r="G1" s="9"/>
      <c r="H1" s="9"/>
      <c r="I1" s="9"/>
      <c r="J1" s="9"/>
      <c r="K1" s="9"/>
      <c r="L1" s="46"/>
      <c r="M1" s="17"/>
      <c r="N1" s="18"/>
      <c r="O1" s="18"/>
    </row>
    <row r="2" spans="1:18" s="7" customFormat="1" ht="13.35" customHeight="1" x14ac:dyDescent="0.25">
      <c r="A2" s="16"/>
      <c r="C2" s="10"/>
      <c r="D2" s="9"/>
      <c r="E2" s="9"/>
      <c r="F2" s="9"/>
      <c r="G2" s="9"/>
      <c r="H2" s="9"/>
      <c r="I2" s="9"/>
      <c r="J2" s="9"/>
      <c r="K2" s="9"/>
      <c r="L2" s="9"/>
      <c r="M2" s="17"/>
      <c r="N2" s="18"/>
      <c r="O2" s="18"/>
    </row>
    <row r="3" spans="1:18" s="224" customFormat="1" ht="18.600000000000001" customHeight="1" x14ac:dyDescent="0.25">
      <c r="A3" s="222" t="s">
        <v>70</v>
      </c>
      <c r="B3" s="480" t="s">
        <v>124</v>
      </c>
      <c r="C3" s="480"/>
      <c r="D3" s="223" t="s">
        <v>161</v>
      </c>
      <c r="K3" s="225"/>
    </row>
    <row r="4" spans="1:18" s="209" customFormat="1" ht="18.600000000000001" customHeight="1" x14ac:dyDescent="0.25">
      <c r="A4" s="226"/>
      <c r="B4" s="481" t="s">
        <v>125</v>
      </c>
      <c r="C4" s="481"/>
      <c r="D4" s="223" t="s">
        <v>162</v>
      </c>
      <c r="F4" s="210"/>
      <c r="G4" s="211"/>
      <c r="H4" s="211"/>
      <c r="I4" s="211"/>
      <c r="J4" s="211"/>
      <c r="K4" s="211"/>
      <c r="L4" s="225"/>
      <c r="M4" s="211"/>
      <c r="N4" s="262"/>
      <c r="O4" s="262"/>
      <c r="P4" s="263"/>
      <c r="Q4" s="263"/>
      <c r="R4" s="263"/>
    </row>
    <row r="5" spans="1:18" s="61" customFormat="1" x14ac:dyDescent="0.25">
      <c r="A5" s="7"/>
      <c r="B5" s="84"/>
      <c r="C5" s="56"/>
      <c r="D5" s="57"/>
      <c r="E5" s="57"/>
      <c r="F5" s="57"/>
      <c r="G5" s="57"/>
      <c r="H5" s="58"/>
      <c r="I5" s="58"/>
      <c r="J5" s="58"/>
      <c r="K5" s="58"/>
      <c r="L5" s="58"/>
      <c r="M5" s="59"/>
      <c r="N5" s="60"/>
      <c r="O5" s="60"/>
    </row>
    <row r="6" spans="1:18" s="61" customFormat="1" x14ac:dyDescent="0.25">
      <c r="A6" s="45" t="s">
        <v>67</v>
      </c>
      <c r="B6" s="7" t="s">
        <v>164</v>
      </c>
      <c r="C6" s="56"/>
      <c r="D6" s="57"/>
      <c r="E6" s="57"/>
      <c r="F6" s="57"/>
      <c r="G6" s="57"/>
      <c r="H6" s="58"/>
      <c r="I6" s="58"/>
      <c r="J6" s="58"/>
      <c r="K6" s="58"/>
      <c r="L6" s="58"/>
      <c r="M6" s="59"/>
      <c r="N6" s="60"/>
      <c r="O6" s="60"/>
    </row>
    <row r="7" spans="1:18" s="61" customFormat="1" x14ac:dyDescent="0.25">
      <c r="A7" s="45"/>
      <c r="B7" s="7" t="s">
        <v>165</v>
      </c>
      <c r="C7" s="56"/>
      <c r="D7" s="57"/>
      <c r="E7" s="57"/>
      <c r="F7" s="57"/>
      <c r="G7" s="57"/>
      <c r="H7" s="58"/>
      <c r="I7" s="58"/>
      <c r="J7" s="58"/>
      <c r="K7" s="58"/>
      <c r="L7" s="58"/>
      <c r="M7" s="59"/>
      <c r="N7" s="60"/>
      <c r="O7" s="60"/>
    </row>
    <row r="8" spans="1:18" s="61" customFormat="1" x14ac:dyDescent="0.2">
      <c r="A8" s="7"/>
      <c r="B8" s="4"/>
      <c r="C8" s="64"/>
      <c r="D8" s="64"/>
      <c r="E8" s="64"/>
      <c r="F8" s="64"/>
      <c r="G8" s="64"/>
      <c r="H8" s="58"/>
      <c r="I8" s="58"/>
      <c r="J8" s="58"/>
      <c r="K8" s="58"/>
      <c r="L8" s="58"/>
      <c r="M8" s="59"/>
      <c r="N8" s="60"/>
      <c r="O8" s="60"/>
    </row>
    <row r="9" spans="1:18" x14ac:dyDescent="0.25">
      <c r="A9" s="3"/>
      <c r="B9" s="3"/>
      <c r="C9" s="3"/>
      <c r="D9" s="3"/>
    </row>
    <row r="10" spans="1:18" ht="15.75" x14ac:dyDescent="0.25">
      <c r="A10" s="191" t="s">
        <v>204</v>
      </c>
      <c r="E10" s="79"/>
    </row>
    <row r="11" spans="1:18" ht="45.6" customHeight="1" x14ac:dyDescent="0.25">
      <c r="A11" s="542" t="s">
        <v>134</v>
      </c>
      <c r="B11" s="543"/>
      <c r="C11" s="543"/>
      <c r="D11" s="543"/>
      <c r="E11" s="544"/>
    </row>
    <row r="12" spans="1:18" x14ac:dyDescent="0.25">
      <c r="A12" s="3" t="s">
        <v>167</v>
      </c>
      <c r="E12" s="79"/>
    </row>
    <row r="13" spans="1:18" x14ac:dyDescent="0.25">
      <c r="A13" s="352" t="s">
        <v>166</v>
      </c>
      <c r="B13" s="236"/>
      <c r="C13" s="236"/>
      <c r="D13" s="237"/>
      <c r="E13" s="236"/>
      <c r="F13" s="237"/>
      <c r="G13" s="237"/>
    </row>
    <row r="14" spans="1:18" x14ac:dyDescent="0.25">
      <c r="A14" s="242"/>
      <c r="B14" s="236"/>
      <c r="C14" s="236"/>
      <c r="D14" s="237"/>
      <c r="E14" s="236"/>
      <c r="F14" s="237"/>
      <c r="G14" s="237"/>
    </row>
    <row r="15" spans="1:18" x14ac:dyDescent="0.25">
      <c r="A15" s="242"/>
      <c r="B15" s="236"/>
      <c r="C15" s="236"/>
      <c r="D15" s="237"/>
      <c r="E15" s="236"/>
      <c r="F15" s="237"/>
      <c r="G15" s="237"/>
    </row>
    <row r="16" spans="1:18" x14ac:dyDescent="0.25">
      <c r="A16" s="267" t="s">
        <v>129</v>
      </c>
      <c r="B16" s="236"/>
      <c r="C16" s="236"/>
      <c r="D16" s="237"/>
      <c r="E16" s="236"/>
      <c r="F16" s="237"/>
      <c r="G16" s="237"/>
    </row>
    <row r="17" spans="1:7" x14ac:dyDescent="0.25">
      <c r="A17" s="242"/>
      <c r="B17" s="236"/>
      <c r="C17" s="236"/>
      <c r="D17" s="237"/>
      <c r="E17" s="236"/>
      <c r="F17" s="237"/>
      <c r="G17" s="237"/>
    </row>
    <row r="18" spans="1:7" x14ac:dyDescent="0.25">
      <c r="A18" s="242"/>
      <c r="B18" s="236"/>
      <c r="C18" s="236"/>
      <c r="D18" s="237"/>
      <c r="E18" s="236"/>
      <c r="F18" s="237"/>
      <c r="G18" s="237"/>
    </row>
    <row r="19" spans="1:7" x14ac:dyDescent="0.25">
      <c r="A19" s="242"/>
      <c r="B19" s="236"/>
      <c r="C19" s="236"/>
      <c r="D19" s="237"/>
      <c r="E19" s="236"/>
      <c r="F19" s="237"/>
      <c r="G19" s="237"/>
    </row>
    <row r="20" spans="1:7" x14ac:dyDescent="0.25">
      <c r="A20" s="242"/>
      <c r="B20" s="236"/>
      <c r="C20" s="236"/>
      <c r="D20" s="237"/>
      <c r="E20" s="236"/>
      <c r="F20" s="237"/>
      <c r="G20" s="237"/>
    </row>
    <row r="21" spans="1:7" x14ac:dyDescent="0.25">
      <c r="A21" s="242"/>
      <c r="B21" s="236"/>
      <c r="C21" s="236"/>
      <c r="D21" s="237"/>
      <c r="E21" s="236"/>
      <c r="F21" s="237"/>
      <c r="G21" s="237"/>
    </row>
    <row r="22" spans="1:7" x14ac:dyDescent="0.25">
      <c r="A22" s="242"/>
      <c r="B22" s="236"/>
      <c r="C22" s="236"/>
      <c r="D22" s="237"/>
      <c r="E22" s="236"/>
      <c r="F22" s="237"/>
      <c r="G22" s="237"/>
    </row>
    <row r="23" spans="1:7" x14ac:dyDescent="0.25">
      <c r="A23" s="242"/>
      <c r="B23" s="236"/>
      <c r="C23" s="236"/>
      <c r="D23" s="237"/>
      <c r="E23" s="236"/>
      <c r="F23" s="237"/>
      <c r="G23" s="237"/>
    </row>
    <row r="24" spans="1:7" x14ac:dyDescent="0.25">
      <c r="A24" s="242"/>
      <c r="B24" s="236"/>
      <c r="C24" s="236"/>
      <c r="D24" s="237"/>
      <c r="E24" s="236"/>
      <c r="F24" s="237"/>
      <c r="G24" s="237"/>
    </row>
    <row r="25" spans="1:7" x14ac:dyDescent="0.25">
      <c r="A25" s="242"/>
      <c r="B25" s="236"/>
      <c r="C25" s="236"/>
      <c r="D25" s="237"/>
      <c r="E25" s="236"/>
      <c r="F25" s="237"/>
      <c r="G25" s="237"/>
    </row>
    <row r="26" spans="1:7" x14ac:dyDescent="0.25">
      <c r="A26" s="242"/>
      <c r="B26" s="236"/>
      <c r="C26" s="236"/>
      <c r="D26" s="237"/>
      <c r="E26" s="236"/>
      <c r="F26" s="237"/>
      <c r="G26" s="237"/>
    </row>
    <row r="27" spans="1:7" x14ac:dyDescent="0.25">
      <c r="A27" s="242"/>
      <c r="B27" s="236"/>
      <c r="C27" s="236"/>
      <c r="D27" s="237"/>
      <c r="E27" s="236"/>
      <c r="F27" s="237"/>
      <c r="G27" s="237"/>
    </row>
    <row r="28" spans="1:7" x14ac:dyDescent="0.25">
      <c r="A28" s="242"/>
      <c r="B28" s="236"/>
      <c r="C28" s="236"/>
      <c r="D28" s="237"/>
      <c r="E28" s="236"/>
      <c r="F28" s="237"/>
      <c r="G28" s="237"/>
    </row>
    <row r="29" spans="1:7" x14ac:dyDescent="0.25">
      <c r="A29" s="242"/>
      <c r="B29" s="236"/>
      <c r="C29" s="236"/>
      <c r="D29" s="237"/>
      <c r="E29" s="236"/>
      <c r="F29" s="237"/>
      <c r="G29" s="237"/>
    </row>
    <row r="30" spans="1:7" x14ac:dyDescent="0.25">
      <c r="A30" s="242"/>
      <c r="B30" s="236"/>
      <c r="C30" s="236"/>
      <c r="D30" s="237"/>
      <c r="E30" s="236"/>
      <c r="F30" s="237"/>
      <c r="G30" s="237"/>
    </row>
    <row r="31" spans="1:7" x14ac:dyDescent="0.25">
      <c r="A31" s="242"/>
      <c r="B31" s="236"/>
      <c r="C31" s="236"/>
      <c r="D31" s="237"/>
      <c r="E31" s="236"/>
      <c r="F31" s="237"/>
      <c r="G31" s="237"/>
    </row>
    <row r="32" spans="1:7" x14ac:dyDescent="0.25">
      <c r="A32" s="242"/>
      <c r="B32" s="236"/>
      <c r="C32" s="236"/>
      <c r="D32" s="237"/>
      <c r="E32" s="236"/>
      <c r="F32" s="237"/>
      <c r="G32" s="237"/>
    </row>
    <row r="33" spans="1:16" x14ac:dyDescent="0.25">
      <c r="A33" s="242"/>
      <c r="B33" s="236"/>
      <c r="C33" s="236"/>
      <c r="D33" s="237"/>
      <c r="E33" s="236"/>
      <c r="F33" s="237"/>
      <c r="G33" s="237"/>
    </row>
    <row r="34" spans="1:16" x14ac:dyDescent="0.25">
      <c r="A34" s="242"/>
      <c r="B34" s="236"/>
      <c r="C34" s="236"/>
      <c r="D34" s="237"/>
      <c r="E34" s="236"/>
      <c r="F34" s="237"/>
      <c r="G34" s="237"/>
    </row>
    <row r="35" spans="1:16" x14ac:dyDescent="0.25">
      <c r="A35" s="242"/>
      <c r="B35" s="236"/>
      <c r="C35" s="236"/>
      <c r="D35" s="237"/>
      <c r="E35" s="236"/>
      <c r="F35" s="237"/>
      <c r="G35" s="237"/>
    </row>
    <row r="36" spans="1:16" x14ac:dyDescent="0.25">
      <c r="A36" s="242"/>
      <c r="B36" s="236"/>
      <c r="C36" s="236"/>
      <c r="D36" s="237"/>
      <c r="E36" s="236"/>
      <c r="F36" s="237"/>
      <c r="G36" s="237"/>
    </row>
    <row r="37" spans="1:16" x14ac:dyDescent="0.25">
      <c r="A37" s="242"/>
      <c r="B37" s="236"/>
      <c r="C37" s="236"/>
      <c r="D37" s="237"/>
      <c r="E37" s="236"/>
      <c r="F37" s="237"/>
      <c r="G37" s="237"/>
    </row>
    <row r="38" spans="1:16" x14ac:dyDescent="0.25">
      <c r="A38" s="242"/>
      <c r="B38" s="236"/>
      <c r="C38" s="236"/>
      <c r="D38" s="237"/>
      <c r="E38" s="236"/>
      <c r="F38" s="237"/>
      <c r="G38" s="237"/>
    </row>
    <row r="39" spans="1:16" x14ac:dyDescent="0.25">
      <c r="A39" s="242"/>
      <c r="B39" s="236"/>
      <c r="C39" s="236"/>
      <c r="D39" s="237"/>
      <c r="E39" s="236"/>
      <c r="F39" s="237"/>
      <c r="G39" s="237"/>
    </row>
    <row r="40" spans="1:16" ht="45" x14ac:dyDescent="0.25">
      <c r="A40" s="238"/>
      <c r="B40" s="238" t="s">
        <v>135</v>
      </c>
      <c r="C40" s="238" t="s">
        <v>131</v>
      </c>
      <c r="D40" s="238" t="s">
        <v>113</v>
      </c>
      <c r="E40" s="239" t="s">
        <v>114</v>
      </c>
      <c r="F40" s="239" t="s">
        <v>203</v>
      </c>
      <c r="G40" s="239" t="s">
        <v>132</v>
      </c>
      <c r="H40" s="247" t="s">
        <v>139</v>
      </c>
      <c r="I40" s="247" t="s">
        <v>168</v>
      </c>
      <c r="P40" s="78"/>
    </row>
    <row r="41" spans="1:16" s="250" customFormat="1" ht="19.899999999999999" customHeight="1" x14ac:dyDescent="0.25">
      <c r="A41" s="248" t="s">
        <v>136</v>
      </c>
      <c r="B41" s="244"/>
      <c r="C41" s="243"/>
      <c r="D41" s="244"/>
      <c r="E41" s="244"/>
      <c r="F41" s="268"/>
      <c r="G41" s="268"/>
      <c r="H41" s="268"/>
      <c r="I41" s="244"/>
      <c r="J41" s="249"/>
      <c r="K41" s="249"/>
      <c r="L41" s="249"/>
      <c r="M41" s="249"/>
      <c r="N41" s="249"/>
      <c r="O41" s="249"/>
    </row>
    <row r="42" spans="1:16" ht="24.6" customHeight="1" x14ac:dyDescent="0.25">
      <c r="A42" s="192"/>
      <c r="I42" s="273" t="s">
        <v>311</v>
      </c>
    </row>
    <row r="43" spans="1:16" ht="15.75" x14ac:dyDescent="0.25">
      <c r="A43" s="191"/>
      <c r="B43" s="3"/>
      <c r="C43" s="3"/>
      <c r="D43" s="3"/>
    </row>
    <row r="44" spans="1:16" x14ac:dyDescent="0.25">
      <c r="A44" s="266" t="s">
        <v>115</v>
      </c>
      <c r="G44" s="79"/>
    </row>
    <row r="45" spans="1:16" x14ac:dyDescent="0.25">
      <c r="B45" s="458" t="s">
        <v>308</v>
      </c>
      <c r="C45" s="460" t="s">
        <v>309</v>
      </c>
      <c r="D45" s="459"/>
      <c r="E45" s="545"/>
      <c r="F45" s="546"/>
    </row>
    <row r="46" spans="1:16" x14ac:dyDescent="0.25">
      <c r="A46" s="79" t="s">
        <v>310</v>
      </c>
      <c r="B46" s="456" t="str">
        <f>F41&amp;" ("&amp;$G$41&amp;") &lt;&lt;----&gt;&gt; ("&amp;$G$41&amp;") "&amp;NETWORKING!$C$20</f>
        <v xml:space="preserve"> () &lt;&lt;----&gt;&gt; () </v>
      </c>
      <c r="C46" s="456"/>
      <c r="D46" s="457"/>
      <c r="E46" s="547"/>
      <c r="F46" s="548"/>
    </row>
    <row r="47" spans="1:16" x14ac:dyDescent="0.25">
      <c r="A47" s="192"/>
      <c r="B47" s="192"/>
      <c r="C47" s="192"/>
    </row>
  </sheetData>
  <mergeCells count="5">
    <mergeCell ref="A11:E11"/>
    <mergeCell ref="B3:C3"/>
    <mergeCell ref="B4:C4"/>
    <mergeCell ref="E45:F45"/>
    <mergeCell ref="E46:F46"/>
  </mergeCells>
  <pageMargins left="0.5" right="0.5" top="0.5" bottom="0.5" header="0.3" footer="0.3"/>
  <pageSetup scale="3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F4F62-3039-48A1-8F94-EB1BA37A0C69}">
  <sheetPr>
    <tabColor rgb="FFFFC000"/>
  </sheetPr>
  <dimension ref="A1:R47"/>
  <sheetViews>
    <sheetView showGridLines="0" zoomScaleNormal="100" workbookViewId="0">
      <selection activeCell="B41" sqref="B41:H41"/>
    </sheetView>
  </sheetViews>
  <sheetFormatPr defaultColWidth="9.140625" defaultRowHeight="15" x14ac:dyDescent="0.25"/>
  <cols>
    <col min="1" max="3" width="20.7109375" style="79" customWidth="1"/>
    <col min="4" max="4" width="20.7109375" style="78" customWidth="1"/>
    <col min="5" max="5" width="28.7109375" style="78" customWidth="1"/>
    <col min="6" max="7" width="15.7109375" style="78" customWidth="1"/>
    <col min="8" max="8" width="18.7109375" style="78" customWidth="1"/>
    <col min="9" max="9" width="40.7109375" style="78" hidden="1" customWidth="1"/>
    <col min="10" max="12" width="18.7109375" style="78" customWidth="1"/>
    <col min="13" max="13" width="45.28515625" style="78" bestFit="1" customWidth="1"/>
    <col min="14" max="14" width="25.7109375" style="78" customWidth="1"/>
    <col min="15" max="15" width="36.42578125" style="78" customWidth="1"/>
    <col min="16" max="16384" width="9.140625" style="79"/>
  </cols>
  <sheetData>
    <row r="1" spans="1:18" s="7" customFormat="1" ht="22.5" x14ac:dyDescent="0.2">
      <c r="A1" s="6" t="s">
        <v>205</v>
      </c>
      <c r="C1" s="10"/>
      <c r="D1" s="9"/>
      <c r="E1" s="9"/>
      <c r="F1" s="9"/>
      <c r="G1" s="9"/>
      <c r="H1" s="9"/>
      <c r="I1" s="9"/>
      <c r="J1" s="9"/>
      <c r="K1" s="9"/>
      <c r="L1" s="46"/>
      <c r="M1" s="17"/>
      <c r="N1" s="18"/>
      <c r="O1" s="18"/>
    </row>
    <row r="2" spans="1:18" s="7" customFormat="1" ht="13.35" customHeight="1" x14ac:dyDescent="0.25">
      <c r="A2" s="16"/>
      <c r="C2" s="10"/>
      <c r="D2" s="9"/>
      <c r="E2" s="9"/>
      <c r="F2" s="9"/>
      <c r="G2" s="9"/>
      <c r="H2" s="9"/>
      <c r="I2" s="9"/>
      <c r="J2" s="9"/>
      <c r="K2" s="9"/>
      <c r="L2" s="9"/>
      <c r="M2" s="17"/>
      <c r="N2" s="18"/>
      <c r="O2" s="18"/>
    </row>
    <row r="3" spans="1:18" s="224" customFormat="1" ht="18.600000000000001" customHeight="1" x14ac:dyDescent="0.25">
      <c r="A3" s="222" t="s">
        <v>70</v>
      </c>
      <c r="B3" s="480" t="s">
        <v>124</v>
      </c>
      <c r="C3" s="480"/>
      <c r="D3" s="223" t="s">
        <v>161</v>
      </c>
      <c r="K3" s="225"/>
    </row>
    <row r="4" spans="1:18" s="209" customFormat="1" ht="18.600000000000001" customHeight="1" x14ac:dyDescent="0.25">
      <c r="A4" s="226"/>
      <c r="B4" s="481" t="s">
        <v>125</v>
      </c>
      <c r="C4" s="481"/>
      <c r="D4" s="223" t="s">
        <v>162</v>
      </c>
      <c r="F4" s="210"/>
      <c r="G4" s="211"/>
      <c r="H4" s="211"/>
      <c r="I4" s="211"/>
      <c r="J4" s="211"/>
      <c r="K4" s="211"/>
      <c r="L4" s="225"/>
      <c r="M4" s="211"/>
      <c r="N4" s="262"/>
      <c r="O4" s="262"/>
      <c r="P4" s="263"/>
      <c r="Q4" s="263"/>
      <c r="R4" s="263"/>
    </row>
    <row r="5" spans="1:18" s="61" customFormat="1" x14ac:dyDescent="0.25">
      <c r="A5" s="7"/>
      <c r="B5" s="84"/>
      <c r="C5" s="56"/>
      <c r="D5" s="57"/>
      <c r="E5" s="57"/>
      <c r="F5" s="57"/>
      <c r="G5" s="57"/>
      <c r="H5" s="58"/>
      <c r="I5" s="58"/>
      <c r="J5" s="58"/>
      <c r="K5" s="58"/>
      <c r="L5" s="58"/>
      <c r="M5" s="59"/>
      <c r="N5" s="60"/>
      <c r="O5" s="60"/>
    </row>
    <row r="6" spans="1:18" s="61" customFormat="1" x14ac:dyDescent="0.25">
      <c r="A6" s="45" t="s">
        <v>67</v>
      </c>
      <c r="B6" s="7" t="s">
        <v>164</v>
      </c>
      <c r="C6" s="56"/>
      <c r="D6" s="57"/>
      <c r="E6" s="57"/>
      <c r="F6" s="57"/>
      <c r="G6" s="57"/>
      <c r="H6" s="58"/>
      <c r="I6" s="58"/>
      <c r="J6" s="58"/>
      <c r="K6" s="58"/>
      <c r="L6" s="58"/>
      <c r="M6" s="59"/>
      <c r="N6" s="60"/>
      <c r="O6" s="60"/>
    </row>
    <row r="7" spans="1:18" s="61" customFormat="1" x14ac:dyDescent="0.25">
      <c r="A7" s="45"/>
      <c r="B7" s="7" t="s">
        <v>165</v>
      </c>
      <c r="C7" s="56"/>
      <c r="D7" s="57"/>
      <c r="E7" s="57"/>
      <c r="F7" s="57"/>
      <c r="G7" s="57"/>
      <c r="H7" s="58"/>
      <c r="I7" s="58"/>
      <c r="J7" s="58"/>
      <c r="K7" s="58"/>
      <c r="L7" s="58"/>
      <c r="M7" s="59"/>
      <c r="N7" s="60"/>
      <c r="O7" s="60"/>
    </row>
    <row r="8" spans="1:18" s="61" customFormat="1" x14ac:dyDescent="0.2">
      <c r="A8" s="7"/>
      <c r="B8" s="98"/>
      <c r="C8" s="64"/>
      <c r="D8" s="64"/>
      <c r="E8" s="64"/>
      <c r="F8" s="64"/>
      <c r="G8" s="64"/>
      <c r="H8" s="58"/>
      <c r="I8" s="58"/>
      <c r="J8" s="58"/>
      <c r="K8" s="58"/>
      <c r="L8" s="58"/>
      <c r="M8" s="59"/>
      <c r="N8" s="60"/>
      <c r="O8" s="60"/>
    </row>
    <row r="9" spans="1:18" x14ac:dyDescent="0.25">
      <c r="A9" s="3"/>
      <c r="B9" s="3"/>
      <c r="C9" s="3"/>
      <c r="D9" s="3"/>
    </row>
    <row r="10" spans="1:18" ht="15.75" x14ac:dyDescent="0.25">
      <c r="A10" s="191" t="s">
        <v>204</v>
      </c>
      <c r="E10" s="79"/>
    </row>
    <row r="11" spans="1:18" ht="45.6" customHeight="1" x14ac:dyDescent="0.25">
      <c r="A11" s="542" t="s">
        <v>134</v>
      </c>
      <c r="B11" s="543"/>
      <c r="C11" s="543"/>
      <c r="D11" s="543"/>
      <c r="E11" s="544"/>
    </row>
    <row r="12" spans="1:18" x14ac:dyDescent="0.25">
      <c r="A12" s="3" t="s">
        <v>167</v>
      </c>
      <c r="E12" s="79"/>
    </row>
    <row r="13" spans="1:18" x14ac:dyDescent="0.25">
      <c r="A13" s="352" t="s">
        <v>166</v>
      </c>
      <c r="B13" s="236"/>
      <c r="C13" s="236"/>
      <c r="D13" s="237"/>
      <c r="E13" s="236"/>
      <c r="F13" s="237"/>
      <c r="G13" s="237"/>
    </row>
    <row r="14" spans="1:18" x14ac:dyDescent="0.25">
      <c r="A14" s="242"/>
      <c r="B14" s="236"/>
      <c r="C14" s="236"/>
      <c r="D14" s="237"/>
      <c r="E14" s="236"/>
      <c r="F14" s="237"/>
      <c r="G14" s="237"/>
    </row>
    <row r="15" spans="1:18" x14ac:dyDescent="0.25">
      <c r="A15" s="242"/>
      <c r="B15" s="236"/>
      <c r="C15" s="236"/>
      <c r="D15" s="237"/>
      <c r="E15" s="236"/>
      <c r="F15" s="237"/>
      <c r="G15" s="237"/>
    </row>
    <row r="16" spans="1:18" x14ac:dyDescent="0.25">
      <c r="A16" s="267" t="s">
        <v>129</v>
      </c>
      <c r="B16" s="236"/>
      <c r="C16" s="236"/>
      <c r="D16" s="237"/>
      <c r="E16" s="236"/>
      <c r="F16" s="237"/>
      <c r="G16" s="237"/>
    </row>
    <row r="17" spans="1:7" x14ac:dyDescent="0.25">
      <c r="A17" s="242"/>
      <c r="B17" s="236"/>
      <c r="C17" s="236"/>
      <c r="D17" s="237"/>
      <c r="E17" s="236"/>
      <c r="F17" s="237"/>
      <c r="G17" s="237"/>
    </row>
    <row r="18" spans="1:7" x14ac:dyDescent="0.25">
      <c r="A18" s="242"/>
      <c r="B18" s="236"/>
      <c r="C18" s="236"/>
      <c r="D18" s="237"/>
      <c r="E18" s="236"/>
      <c r="F18" s="237"/>
      <c r="G18" s="237"/>
    </row>
    <row r="19" spans="1:7" x14ac:dyDescent="0.25">
      <c r="A19" s="242"/>
      <c r="B19" s="236"/>
      <c r="C19" s="236"/>
      <c r="D19" s="237"/>
      <c r="E19" s="236"/>
      <c r="F19" s="237"/>
      <c r="G19" s="237"/>
    </row>
    <row r="20" spans="1:7" x14ac:dyDescent="0.25">
      <c r="A20" s="242"/>
      <c r="B20" s="236"/>
      <c r="C20" s="236"/>
      <c r="D20" s="237"/>
      <c r="E20" s="236"/>
      <c r="F20" s="237"/>
      <c r="G20" s="237"/>
    </row>
    <row r="21" spans="1:7" x14ac:dyDescent="0.25">
      <c r="A21" s="242"/>
      <c r="B21" s="236"/>
      <c r="C21" s="236"/>
      <c r="D21" s="237"/>
      <c r="E21" s="236"/>
      <c r="F21" s="237"/>
      <c r="G21" s="237"/>
    </row>
    <row r="22" spans="1:7" x14ac:dyDescent="0.25">
      <c r="A22" s="242"/>
      <c r="B22" s="236"/>
      <c r="C22" s="236"/>
      <c r="D22" s="237"/>
      <c r="E22" s="236"/>
      <c r="F22" s="237"/>
      <c r="G22" s="237"/>
    </row>
    <row r="23" spans="1:7" x14ac:dyDescent="0.25">
      <c r="A23" s="242"/>
      <c r="B23" s="236"/>
      <c r="C23" s="236"/>
      <c r="D23" s="237"/>
      <c r="E23" s="236"/>
      <c r="F23" s="237"/>
      <c r="G23" s="237"/>
    </row>
    <row r="24" spans="1:7" x14ac:dyDescent="0.25">
      <c r="A24" s="242"/>
      <c r="B24" s="236"/>
      <c r="C24" s="236"/>
      <c r="D24" s="237"/>
      <c r="E24" s="236"/>
      <c r="F24" s="237"/>
      <c r="G24" s="237"/>
    </row>
    <row r="25" spans="1:7" x14ac:dyDescent="0.25">
      <c r="A25" s="242"/>
      <c r="B25" s="236"/>
      <c r="C25" s="236"/>
      <c r="D25" s="237"/>
      <c r="E25" s="236"/>
      <c r="F25" s="237"/>
      <c r="G25" s="237"/>
    </row>
    <row r="26" spans="1:7" x14ac:dyDescent="0.25">
      <c r="A26" s="242"/>
      <c r="B26" s="236"/>
      <c r="C26" s="236"/>
      <c r="D26" s="237"/>
      <c r="E26" s="236"/>
      <c r="F26" s="237"/>
      <c r="G26" s="237"/>
    </row>
    <row r="27" spans="1:7" x14ac:dyDescent="0.25">
      <c r="A27" s="242"/>
      <c r="B27" s="236"/>
      <c r="C27" s="236"/>
      <c r="D27" s="237"/>
      <c r="E27" s="236"/>
      <c r="F27" s="237"/>
      <c r="G27" s="237"/>
    </row>
    <row r="28" spans="1:7" x14ac:dyDescent="0.25">
      <c r="A28" s="242"/>
      <c r="B28" s="236"/>
      <c r="C28" s="236"/>
      <c r="D28" s="237"/>
      <c r="E28" s="236"/>
      <c r="F28" s="237"/>
      <c r="G28" s="237"/>
    </row>
    <row r="29" spans="1:7" x14ac:dyDescent="0.25">
      <c r="A29" s="242"/>
      <c r="B29" s="236"/>
      <c r="C29" s="236"/>
      <c r="D29" s="237"/>
      <c r="E29" s="236"/>
      <c r="F29" s="237"/>
      <c r="G29" s="237"/>
    </row>
    <row r="30" spans="1:7" x14ac:dyDescent="0.25">
      <c r="A30" s="242"/>
      <c r="B30" s="236"/>
      <c r="C30" s="236"/>
      <c r="D30" s="237"/>
      <c r="E30" s="236"/>
      <c r="F30" s="237"/>
      <c r="G30" s="237"/>
    </row>
    <row r="31" spans="1:7" x14ac:dyDescent="0.25">
      <c r="A31" s="242"/>
      <c r="B31" s="236"/>
      <c r="C31" s="236"/>
      <c r="D31" s="237"/>
      <c r="E31" s="236"/>
      <c r="F31" s="237"/>
      <c r="G31" s="237"/>
    </row>
    <row r="32" spans="1:7" x14ac:dyDescent="0.25">
      <c r="A32" s="242"/>
      <c r="B32" s="236"/>
      <c r="C32" s="236"/>
      <c r="D32" s="237"/>
      <c r="E32" s="236"/>
      <c r="F32" s="237"/>
      <c r="G32" s="237"/>
    </row>
    <row r="33" spans="1:16" x14ac:dyDescent="0.25">
      <c r="A33" s="242"/>
      <c r="B33" s="236"/>
      <c r="C33" s="236"/>
      <c r="D33" s="237"/>
      <c r="E33" s="236"/>
      <c r="F33" s="237"/>
      <c r="G33" s="237"/>
    </row>
    <row r="34" spans="1:16" x14ac:dyDescent="0.25">
      <c r="A34" s="242"/>
      <c r="B34" s="236"/>
      <c r="C34" s="236"/>
      <c r="D34" s="237"/>
      <c r="E34" s="236"/>
      <c r="F34" s="237"/>
      <c r="G34" s="237"/>
    </row>
    <row r="35" spans="1:16" x14ac:dyDescent="0.25">
      <c r="A35" s="242"/>
      <c r="B35" s="236"/>
      <c r="C35" s="236"/>
      <c r="D35" s="237"/>
      <c r="E35" s="236"/>
      <c r="F35" s="237"/>
      <c r="G35" s="237"/>
    </row>
    <row r="36" spans="1:16" x14ac:dyDescent="0.25">
      <c r="A36" s="242"/>
      <c r="B36" s="236"/>
      <c r="C36" s="236"/>
      <c r="D36" s="237"/>
      <c r="E36" s="236"/>
      <c r="F36" s="237"/>
      <c r="G36" s="237"/>
    </row>
    <row r="37" spans="1:16" x14ac:dyDescent="0.25">
      <c r="A37" s="242"/>
      <c r="B37" s="236"/>
      <c r="C37" s="236"/>
      <c r="D37" s="237"/>
      <c r="E37" s="236"/>
      <c r="F37" s="237"/>
      <c r="G37" s="237"/>
    </row>
    <row r="38" spans="1:16" x14ac:dyDescent="0.25">
      <c r="A38" s="242"/>
      <c r="B38" s="236"/>
      <c r="C38" s="236"/>
      <c r="D38" s="237"/>
      <c r="E38" s="236"/>
      <c r="F38" s="237"/>
      <c r="G38" s="237"/>
    </row>
    <row r="39" spans="1:16" x14ac:dyDescent="0.25">
      <c r="A39" s="242"/>
      <c r="B39" s="236"/>
      <c r="C39" s="236"/>
      <c r="D39" s="237"/>
      <c r="E39" s="236"/>
      <c r="F39" s="237"/>
      <c r="G39" s="237"/>
    </row>
    <row r="40" spans="1:16" ht="45" x14ac:dyDescent="0.25">
      <c r="A40" s="238"/>
      <c r="B40" s="238" t="s">
        <v>135</v>
      </c>
      <c r="C40" s="238" t="s">
        <v>131</v>
      </c>
      <c r="D40" s="238" t="s">
        <v>113</v>
      </c>
      <c r="E40" s="239" t="s">
        <v>114</v>
      </c>
      <c r="F40" s="239" t="s">
        <v>203</v>
      </c>
      <c r="G40" s="239" t="s">
        <v>132</v>
      </c>
      <c r="H40" s="247" t="s">
        <v>139</v>
      </c>
      <c r="I40" s="247" t="s">
        <v>168</v>
      </c>
      <c r="P40" s="78"/>
    </row>
    <row r="41" spans="1:16" s="250" customFormat="1" ht="19.899999999999999" customHeight="1" x14ac:dyDescent="0.25">
      <c r="A41" s="248" t="s">
        <v>136</v>
      </c>
      <c r="B41" s="244"/>
      <c r="C41" s="243"/>
      <c r="D41" s="244"/>
      <c r="E41" s="244"/>
      <c r="F41" s="268"/>
      <c r="G41" s="268"/>
      <c r="H41" s="268"/>
      <c r="I41" s="244"/>
      <c r="J41" s="249"/>
      <c r="K41" s="249"/>
      <c r="L41" s="249"/>
      <c r="M41" s="249"/>
      <c r="N41" s="249"/>
      <c r="O41" s="249"/>
    </row>
    <row r="42" spans="1:16" ht="24" customHeight="1" x14ac:dyDescent="0.25">
      <c r="A42" s="192"/>
      <c r="I42" s="273" t="s">
        <v>311</v>
      </c>
    </row>
    <row r="43" spans="1:16" ht="15.75" x14ac:dyDescent="0.25">
      <c r="A43" s="191"/>
      <c r="B43" s="3"/>
      <c r="C43" s="3"/>
      <c r="D43" s="3"/>
    </row>
    <row r="44" spans="1:16" x14ac:dyDescent="0.25">
      <c r="A44" s="266" t="s">
        <v>115</v>
      </c>
      <c r="G44" s="79"/>
    </row>
    <row r="45" spans="1:16" x14ac:dyDescent="0.25">
      <c r="B45" s="458" t="s">
        <v>308</v>
      </c>
      <c r="C45" s="460" t="s">
        <v>309</v>
      </c>
      <c r="D45" s="459"/>
      <c r="E45" s="545"/>
      <c r="F45" s="546"/>
    </row>
    <row r="46" spans="1:16" x14ac:dyDescent="0.25">
      <c r="A46" s="79" t="s">
        <v>310</v>
      </c>
      <c r="B46" s="456" t="str">
        <f>F41&amp;" ("&amp;$G$41&amp;") &lt;&lt;----&gt;&gt; ("&amp;$G$41&amp;") "&amp;NETWORKING!$C$26</f>
        <v xml:space="preserve"> () &lt;&lt;----&gt;&gt; () </v>
      </c>
      <c r="C46" s="456"/>
      <c r="D46" s="457"/>
      <c r="E46" s="547"/>
      <c r="F46" s="548"/>
    </row>
    <row r="47" spans="1:16" x14ac:dyDescent="0.25">
      <c r="A47" s="192"/>
      <c r="B47" s="192"/>
      <c r="C47" s="192"/>
    </row>
  </sheetData>
  <mergeCells count="5">
    <mergeCell ref="E46:F46"/>
    <mergeCell ref="B3:C3"/>
    <mergeCell ref="B4:C4"/>
    <mergeCell ref="A11:E11"/>
    <mergeCell ref="E45:F45"/>
  </mergeCells>
  <pageMargins left="0.5" right="0.5" top="0.5" bottom="0.5" header="0.3" footer="0.3"/>
  <pageSetup scale="3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2C956-B006-4149-AE0B-F656D4F9C64D}">
  <sheetPr codeName="Sheet15"/>
  <dimension ref="A1:Q70"/>
  <sheetViews>
    <sheetView showGridLines="0" workbookViewId="0">
      <selection activeCell="B6" sqref="B6:L6"/>
    </sheetView>
  </sheetViews>
  <sheetFormatPr defaultColWidth="8.85546875" defaultRowHeight="15" x14ac:dyDescent="0.25"/>
  <cols>
    <col min="1" max="6" width="28.7109375" style="1" customWidth="1"/>
    <col min="7" max="7" width="29.140625" style="1" customWidth="1"/>
    <col min="8" max="8" width="31.7109375" style="1" customWidth="1"/>
    <col min="9" max="16384" width="8.85546875" style="1"/>
  </cols>
  <sheetData>
    <row r="1" spans="1:17" s="115" customFormat="1" ht="22.5" x14ac:dyDescent="0.25">
      <c r="A1" s="108" t="s">
        <v>72</v>
      </c>
      <c r="B1" s="109"/>
      <c r="C1" s="109"/>
      <c r="D1" s="110"/>
      <c r="E1" s="111"/>
      <c r="F1" s="111"/>
      <c r="G1" s="111"/>
      <c r="H1" s="112"/>
      <c r="I1" s="113"/>
      <c r="J1" s="114"/>
      <c r="K1" s="114"/>
      <c r="L1" s="111"/>
    </row>
    <row r="2" spans="1:17" s="115" customFormat="1" ht="18" x14ac:dyDescent="0.25">
      <c r="A2" s="116" t="s">
        <v>73</v>
      </c>
      <c r="B2" s="109"/>
      <c r="C2" s="109"/>
      <c r="D2" s="110"/>
      <c r="E2" s="111"/>
      <c r="F2" s="114"/>
      <c r="G2" s="114"/>
      <c r="H2" s="114"/>
      <c r="I2" s="114"/>
      <c r="J2" s="114"/>
      <c r="K2" s="114"/>
      <c r="L2" s="114"/>
      <c r="M2" s="117"/>
      <c r="N2" s="117"/>
      <c r="O2" s="118"/>
      <c r="P2" s="118"/>
      <c r="Q2" s="118"/>
    </row>
    <row r="3" spans="1:17" s="115" customFormat="1" ht="18" x14ac:dyDescent="0.25">
      <c r="B3" s="109"/>
      <c r="C3" s="109"/>
      <c r="D3" s="110"/>
      <c r="E3" s="111"/>
      <c r="F3" s="114"/>
      <c r="G3" s="114"/>
      <c r="H3" s="114"/>
      <c r="I3" s="114"/>
      <c r="J3" s="114"/>
      <c r="K3" s="114"/>
      <c r="L3" s="114"/>
      <c r="M3" s="117"/>
      <c r="N3" s="117"/>
      <c r="O3" s="118"/>
      <c r="P3" s="118"/>
      <c r="Q3" s="118"/>
    </row>
    <row r="4" spans="1:17" s="119" customFormat="1" ht="21" customHeight="1" x14ac:dyDescent="0.25">
      <c r="A4" s="549" t="s">
        <v>74</v>
      </c>
      <c r="B4" s="549"/>
      <c r="C4" s="549"/>
      <c r="D4" s="549"/>
      <c r="E4" s="549"/>
      <c r="F4" s="549"/>
      <c r="G4" s="549"/>
      <c r="H4" s="549"/>
      <c r="I4" s="549"/>
      <c r="J4" s="549"/>
      <c r="K4" s="549"/>
      <c r="L4" s="549"/>
    </row>
    <row r="5" spans="1:17" s="120" customFormat="1" ht="12.75" x14ac:dyDescent="0.25"/>
    <row r="6" spans="1:17" s="120" customFormat="1" ht="32.1" customHeight="1" x14ac:dyDescent="0.25">
      <c r="A6" s="121" t="s">
        <v>75</v>
      </c>
      <c r="B6" s="550" t="s">
        <v>298</v>
      </c>
      <c r="C6" s="550"/>
      <c r="D6" s="550"/>
      <c r="E6" s="550"/>
      <c r="F6" s="550"/>
      <c r="G6" s="550"/>
      <c r="H6" s="550"/>
      <c r="I6" s="550"/>
      <c r="J6" s="550"/>
      <c r="K6" s="550"/>
      <c r="L6" s="550"/>
    </row>
    <row r="7" spans="1:17" s="120" customFormat="1" ht="12.75" x14ac:dyDescent="0.25">
      <c r="B7" s="122"/>
      <c r="C7" s="122"/>
      <c r="D7" s="122"/>
      <c r="E7" s="122"/>
      <c r="F7" s="122"/>
      <c r="G7" s="122"/>
      <c r="H7" s="122"/>
      <c r="I7" s="122"/>
    </row>
    <row r="8" spans="1:17" s="120" customFormat="1" ht="12.75" x14ac:dyDescent="0.25">
      <c r="B8" s="122" t="s">
        <v>76</v>
      </c>
      <c r="C8" s="122"/>
      <c r="D8" s="122"/>
      <c r="E8" s="123" t="s">
        <v>77</v>
      </c>
      <c r="F8" s="122"/>
      <c r="G8" s="122"/>
      <c r="H8" s="122"/>
    </row>
    <row r="9" spans="1:17" s="120" customFormat="1" ht="12.75" x14ac:dyDescent="0.25">
      <c r="B9" s="122"/>
      <c r="D9" s="122"/>
      <c r="E9" s="122"/>
      <c r="F9" s="122"/>
      <c r="G9" s="122"/>
      <c r="H9" s="122"/>
      <c r="I9" s="122"/>
    </row>
    <row r="10" spans="1:17" s="120" customFormat="1" ht="55.5" customHeight="1" x14ac:dyDescent="0.25">
      <c r="B10" s="550" t="s">
        <v>78</v>
      </c>
      <c r="C10" s="550"/>
      <c r="D10" s="550"/>
      <c r="E10" s="550"/>
      <c r="F10" s="550"/>
      <c r="G10" s="550"/>
      <c r="H10" s="550"/>
      <c r="I10" s="550"/>
      <c r="J10" s="550"/>
      <c r="K10" s="550"/>
      <c r="L10" s="550"/>
    </row>
    <row r="11" spans="1:17" s="120" customFormat="1" ht="12.75" x14ac:dyDescent="0.25">
      <c r="B11" s="122"/>
      <c r="C11" s="122"/>
      <c r="D11" s="122"/>
      <c r="E11" s="122"/>
      <c r="F11" s="122"/>
      <c r="G11" s="122"/>
      <c r="H11" s="122"/>
      <c r="I11" s="122"/>
    </row>
    <row r="12" spans="1:17" s="120" customFormat="1" ht="41.1" customHeight="1" x14ac:dyDescent="0.25">
      <c r="B12" s="551" t="s">
        <v>79</v>
      </c>
      <c r="C12" s="551"/>
      <c r="D12" s="551"/>
      <c r="E12" s="551"/>
      <c r="F12" s="551"/>
      <c r="G12" s="551"/>
      <c r="H12" s="551"/>
      <c r="I12" s="551"/>
      <c r="J12" s="551"/>
      <c r="K12" s="551"/>
      <c r="L12" s="551"/>
    </row>
    <row r="13" spans="1:17" s="120" customFormat="1" ht="12.75" x14ac:dyDescent="0.2">
      <c r="B13" s="552" t="s">
        <v>80</v>
      </c>
      <c r="C13" s="552"/>
      <c r="D13" s="552"/>
      <c r="E13" s="552"/>
      <c r="F13" s="124" t="s">
        <v>81</v>
      </c>
    </row>
    <row r="14" spans="1:17" s="120" customFormat="1" ht="12.75" x14ac:dyDescent="0.25"/>
    <row r="15" spans="1:17" s="120" customFormat="1" ht="12.75" x14ac:dyDescent="0.25"/>
    <row r="16" spans="1:17" s="120" customFormat="1" ht="12.75" x14ac:dyDescent="0.25">
      <c r="A16" s="125" t="s">
        <v>82</v>
      </c>
      <c r="B16" s="120" t="s">
        <v>83</v>
      </c>
    </row>
    <row r="17" spans="1:12" s="120" customFormat="1" ht="12.75" x14ac:dyDescent="0.25">
      <c r="A17" s="125"/>
    </row>
    <row r="18" spans="1:12" s="120" customFormat="1" ht="12.75" x14ac:dyDescent="0.25">
      <c r="A18" s="125"/>
      <c r="B18" s="126" t="s">
        <v>84</v>
      </c>
      <c r="C18" s="127"/>
    </row>
    <row r="19" spans="1:12" s="128" customFormat="1" ht="12.75" x14ac:dyDescent="0.2">
      <c r="B19" s="129"/>
    </row>
    <row r="20" spans="1:12" s="128" customFormat="1" ht="12.75" x14ac:dyDescent="0.2">
      <c r="B20" s="129" t="s">
        <v>85</v>
      </c>
      <c r="C20" s="130"/>
    </row>
    <row r="21" spans="1:12" s="128" customFormat="1" ht="12.75" x14ac:dyDescent="0.2"/>
    <row r="22" spans="1:12" s="128" customFormat="1" ht="12.75" x14ac:dyDescent="0.2"/>
    <row r="23" spans="1:12" s="128" customFormat="1" ht="12.75" x14ac:dyDescent="0.2"/>
    <row r="24" spans="1:12" s="119" customFormat="1" ht="21" customHeight="1" x14ac:dyDescent="0.25">
      <c r="A24" s="549" t="s">
        <v>86</v>
      </c>
      <c r="B24" s="549"/>
      <c r="C24" s="549"/>
      <c r="D24" s="549"/>
      <c r="E24" s="549"/>
      <c r="F24" s="549"/>
      <c r="G24" s="549"/>
      <c r="H24" s="549"/>
      <c r="I24" s="549"/>
      <c r="J24" s="549"/>
      <c r="K24" s="549"/>
      <c r="L24" s="549"/>
    </row>
    <row r="25" spans="1:12" s="120" customFormat="1" ht="12.75" x14ac:dyDescent="0.25"/>
    <row r="26" spans="1:12" s="120" customFormat="1" ht="12.75" x14ac:dyDescent="0.25">
      <c r="A26" s="121" t="s">
        <v>75</v>
      </c>
      <c r="B26" s="550" t="s">
        <v>87</v>
      </c>
      <c r="C26" s="550"/>
      <c r="D26" s="550"/>
      <c r="E26" s="550"/>
      <c r="F26" s="550"/>
      <c r="G26" s="550"/>
      <c r="H26" s="550"/>
      <c r="I26" s="550"/>
      <c r="J26" s="550"/>
      <c r="K26" s="550"/>
      <c r="L26" s="550"/>
    </row>
    <row r="27" spans="1:12" s="120" customFormat="1" ht="12.75" x14ac:dyDescent="0.25">
      <c r="B27" s="122"/>
      <c r="C27" s="122"/>
      <c r="D27" s="122"/>
      <c r="E27" s="122"/>
      <c r="F27" s="122"/>
      <c r="G27" s="122"/>
      <c r="H27" s="122"/>
      <c r="I27" s="122"/>
    </row>
    <row r="28" spans="1:12" s="120" customFormat="1" ht="25.5" x14ac:dyDescent="0.25">
      <c r="B28" s="131" t="s">
        <v>88</v>
      </c>
      <c r="C28" s="551" t="s">
        <v>89</v>
      </c>
      <c r="D28" s="551"/>
      <c r="E28" s="551"/>
      <c r="F28" s="551"/>
      <c r="G28" s="551"/>
      <c r="H28" s="551"/>
      <c r="I28" s="551"/>
      <c r="J28" s="551"/>
      <c r="K28" s="551"/>
      <c r="L28" s="551"/>
    </row>
    <row r="29" spans="1:12" s="120" customFormat="1" ht="12.75" x14ac:dyDescent="0.25"/>
    <row r="30" spans="1:12" s="120" customFormat="1" ht="16.5" customHeight="1" x14ac:dyDescent="0.25">
      <c r="B30" s="132" t="s">
        <v>90</v>
      </c>
      <c r="C30" s="122" t="s">
        <v>91</v>
      </c>
      <c r="D30" s="122"/>
      <c r="E30" s="122"/>
      <c r="F30" s="122"/>
      <c r="G30" s="122"/>
      <c r="H30" s="122"/>
      <c r="I30" s="122"/>
    </row>
    <row r="31" spans="1:12" s="120" customFormat="1" ht="12.75" x14ac:dyDescent="0.25">
      <c r="C31" s="133"/>
      <c r="D31" s="133"/>
      <c r="E31" s="133"/>
      <c r="F31" s="133"/>
      <c r="G31" s="133"/>
      <c r="H31" s="133"/>
      <c r="I31" s="133"/>
      <c r="J31" s="133"/>
      <c r="K31" s="133"/>
      <c r="L31" s="133"/>
    </row>
    <row r="32" spans="1:12" s="120" customFormat="1" ht="12.75" x14ac:dyDescent="0.2">
      <c r="C32" s="124"/>
      <c r="D32" s="122"/>
      <c r="E32" s="122"/>
      <c r="F32" s="122"/>
      <c r="G32" s="122"/>
      <c r="H32" s="122"/>
      <c r="I32" s="122"/>
    </row>
    <row r="33" spans="1:12" s="120" customFormat="1" ht="12.75" x14ac:dyDescent="0.25">
      <c r="A33" s="125" t="s">
        <v>82</v>
      </c>
      <c r="B33" s="120" t="s">
        <v>92</v>
      </c>
    </row>
    <row r="34" spans="1:12" s="120" customFormat="1" ht="12.75" x14ac:dyDescent="0.25"/>
    <row r="35" spans="1:12" s="120" customFormat="1" ht="12.75" x14ac:dyDescent="0.25">
      <c r="B35" s="126" t="s">
        <v>84</v>
      </c>
      <c r="C35" s="127"/>
    </row>
    <row r="36" spans="1:12" s="120" customFormat="1" ht="12.75" x14ac:dyDescent="0.2">
      <c r="B36" s="129"/>
    </row>
    <row r="37" spans="1:12" s="120" customFormat="1" ht="12.75" x14ac:dyDescent="0.2">
      <c r="B37" s="129" t="s">
        <v>85</v>
      </c>
      <c r="C37" s="127"/>
    </row>
    <row r="38" spans="1:12" s="120" customFormat="1" ht="12.75" x14ac:dyDescent="0.25"/>
    <row r="39" spans="1:12" s="120" customFormat="1" ht="12.75" x14ac:dyDescent="0.25"/>
    <row r="40" spans="1:12" s="120" customFormat="1" ht="12.75" x14ac:dyDescent="0.25"/>
    <row r="41" spans="1:12" s="119" customFormat="1" ht="21" customHeight="1" x14ac:dyDescent="0.25">
      <c r="A41" s="549" t="s">
        <v>93</v>
      </c>
      <c r="B41" s="549"/>
      <c r="C41" s="549"/>
      <c r="D41" s="549"/>
      <c r="E41" s="549"/>
      <c r="F41" s="549"/>
      <c r="G41" s="549"/>
      <c r="H41" s="549"/>
      <c r="I41" s="549"/>
      <c r="J41" s="549"/>
      <c r="K41" s="549"/>
      <c r="L41" s="549"/>
    </row>
    <row r="42" spans="1:12" s="120" customFormat="1" ht="12.75" x14ac:dyDescent="0.25"/>
    <row r="43" spans="1:12" s="128" customFormat="1" ht="12.75" x14ac:dyDescent="0.2">
      <c r="A43" s="553" t="s">
        <v>94</v>
      </c>
      <c r="B43" s="554"/>
      <c r="C43" s="555" t="s">
        <v>59</v>
      </c>
      <c r="D43" s="556"/>
      <c r="E43" s="555" t="s">
        <v>55</v>
      </c>
      <c r="F43" s="557"/>
      <c r="G43" s="555" t="s">
        <v>95</v>
      </c>
      <c r="H43" s="557"/>
    </row>
    <row r="44" spans="1:12" s="128" customFormat="1" ht="12.75" x14ac:dyDescent="0.2">
      <c r="A44" s="122" t="s">
        <v>84</v>
      </c>
      <c r="B44" s="134"/>
      <c r="C44" s="135" t="s">
        <v>84</v>
      </c>
      <c r="D44" s="136"/>
      <c r="E44" s="122" t="s">
        <v>84</v>
      </c>
      <c r="F44" s="134"/>
      <c r="G44" s="135" t="s">
        <v>84</v>
      </c>
      <c r="H44" s="134"/>
    </row>
    <row r="45" spans="1:12" s="128" customFormat="1" ht="12.75" x14ac:dyDescent="0.2">
      <c r="A45" s="134"/>
      <c r="B45" s="134"/>
      <c r="C45" s="137"/>
      <c r="D45" s="136"/>
      <c r="E45" s="134"/>
      <c r="F45" s="134"/>
      <c r="G45" s="137"/>
      <c r="H45" s="134"/>
    </row>
    <row r="46" spans="1:12" s="128" customFormat="1" ht="12.75" x14ac:dyDescent="0.2">
      <c r="A46" s="134" t="s">
        <v>85</v>
      </c>
      <c r="B46" s="134"/>
      <c r="C46" s="137" t="s">
        <v>85</v>
      </c>
      <c r="D46" s="136"/>
      <c r="E46" s="134" t="s">
        <v>85</v>
      </c>
      <c r="F46" s="134"/>
      <c r="G46" s="137" t="s">
        <v>85</v>
      </c>
      <c r="H46" s="134"/>
    </row>
    <row r="47" spans="1:12" s="128" customFormat="1" ht="12.75" x14ac:dyDescent="0.2">
      <c r="C47" s="138"/>
      <c r="D47" s="139"/>
      <c r="G47" s="138"/>
    </row>
    <row r="48" spans="1:12" s="128" customFormat="1" ht="12.75" x14ac:dyDescent="0.2">
      <c r="C48" s="138"/>
      <c r="D48" s="139"/>
      <c r="G48" s="138"/>
    </row>
    <row r="49" spans="3:7" s="128" customFormat="1" ht="12.75" x14ac:dyDescent="0.2">
      <c r="C49" s="138"/>
      <c r="D49" s="139"/>
      <c r="G49" s="138"/>
    </row>
    <row r="50" spans="3:7" s="128" customFormat="1" ht="12.75" x14ac:dyDescent="0.2">
      <c r="C50" s="138"/>
      <c r="D50" s="139"/>
      <c r="G50" s="138"/>
    </row>
    <row r="51" spans="3:7" s="128" customFormat="1" ht="12.75" x14ac:dyDescent="0.2">
      <c r="C51" s="138"/>
      <c r="D51" s="139"/>
      <c r="G51" s="138"/>
    </row>
    <row r="52" spans="3:7" s="128" customFormat="1" ht="12.75" x14ac:dyDescent="0.2">
      <c r="C52" s="138"/>
      <c r="D52" s="139"/>
      <c r="G52" s="138"/>
    </row>
    <row r="53" spans="3:7" s="128" customFormat="1" ht="12.75" x14ac:dyDescent="0.2">
      <c r="C53" s="138"/>
      <c r="D53" s="139"/>
      <c r="G53" s="138"/>
    </row>
    <row r="54" spans="3:7" s="128" customFormat="1" ht="12.75" x14ac:dyDescent="0.2">
      <c r="C54" s="138"/>
      <c r="D54" s="139"/>
      <c r="G54" s="138"/>
    </row>
    <row r="55" spans="3:7" s="128" customFormat="1" ht="12.75" x14ac:dyDescent="0.2">
      <c r="C55" s="138"/>
      <c r="D55" s="139"/>
      <c r="G55" s="138"/>
    </row>
    <row r="56" spans="3:7" s="128" customFormat="1" ht="12.75" x14ac:dyDescent="0.2">
      <c r="C56" s="138"/>
      <c r="D56" s="139"/>
      <c r="G56" s="138"/>
    </row>
    <row r="57" spans="3:7" s="128" customFormat="1" ht="12.75" x14ac:dyDescent="0.2">
      <c r="C57" s="138"/>
      <c r="D57" s="139"/>
      <c r="G57" s="138"/>
    </row>
    <row r="58" spans="3:7" s="128" customFormat="1" ht="12.75" x14ac:dyDescent="0.2">
      <c r="C58" s="138"/>
      <c r="D58" s="139"/>
      <c r="G58" s="138"/>
    </row>
    <row r="59" spans="3:7" s="128" customFormat="1" ht="12.75" x14ac:dyDescent="0.2">
      <c r="C59" s="138"/>
      <c r="D59" s="139"/>
      <c r="G59" s="138"/>
    </row>
    <row r="60" spans="3:7" s="128" customFormat="1" ht="12.75" x14ac:dyDescent="0.2">
      <c r="C60" s="138"/>
      <c r="D60" s="139"/>
      <c r="G60" s="138"/>
    </row>
    <row r="61" spans="3:7" s="128" customFormat="1" ht="12.75" x14ac:dyDescent="0.2">
      <c r="C61" s="138"/>
      <c r="D61" s="139"/>
      <c r="G61" s="138"/>
    </row>
    <row r="62" spans="3:7" s="128" customFormat="1" ht="12.75" x14ac:dyDescent="0.2">
      <c r="C62" s="138"/>
      <c r="D62" s="139"/>
      <c r="G62" s="138"/>
    </row>
    <row r="63" spans="3:7" s="128" customFormat="1" ht="12.75" x14ac:dyDescent="0.2">
      <c r="C63" s="138"/>
      <c r="D63" s="139"/>
      <c r="G63" s="138"/>
    </row>
    <row r="64" spans="3:7" s="128" customFormat="1" ht="12.75" x14ac:dyDescent="0.2">
      <c r="C64" s="138"/>
      <c r="D64" s="139"/>
      <c r="G64" s="138"/>
    </row>
    <row r="65" spans="3:7" s="128" customFormat="1" ht="12.75" x14ac:dyDescent="0.2">
      <c r="C65" s="138"/>
      <c r="D65" s="139"/>
      <c r="G65" s="138"/>
    </row>
    <row r="66" spans="3:7" s="128" customFormat="1" ht="12.75" x14ac:dyDescent="0.2">
      <c r="C66" s="138"/>
      <c r="D66" s="139"/>
      <c r="G66" s="138"/>
    </row>
    <row r="67" spans="3:7" s="128" customFormat="1" ht="12.75" x14ac:dyDescent="0.2">
      <c r="C67" s="138"/>
      <c r="D67" s="139"/>
      <c r="G67" s="138"/>
    </row>
    <row r="68" spans="3:7" s="128" customFormat="1" ht="12.75" x14ac:dyDescent="0.2">
      <c r="C68" s="138"/>
      <c r="D68" s="139"/>
      <c r="G68" s="138"/>
    </row>
    <row r="69" spans="3:7" s="128" customFormat="1" ht="12.75" x14ac:dyDescent="0.2">
      <c r="C69" s="138"/>
      <c r="D69" s="139"/>
      <c r="G69" s="138"/>
    </row>
    <row r="70" spans="3:7" s="128" customFormat="1" ht="12.75" x14ac:dyDescent="0.2">
      <c r="C70" s="138"/>
      <c r="D70" s="139"/>
      <c r="G70" s="138"/>
    </row>
  </sheetData>
  <mergeCells count="13">
    <mergeCell ref="B26:L26"/>
    <mergeCell ref="C28:L28"/>
    <mergeCell ref="A41:L41"/>
    <mergeCell ref="A43:B43"/>
    <mergeCell ref="C43:D43"/>
    <mergeCell ref="E43:F43"/>
    <mergeCell ref="G43:H43"/>
    <mergeCell ref="A24:L24"/>
    <mergeCell ref="A4:L4"/>
    <mergeCell ref="B6:L6"/>
    <mergeCell ref="B10:L10"/>
    <mergeCell ref="B12:L12"/>
    <mergeCell ref="B13:E13"/>
  </mergeCells>
  <hyperlinks>
    <hyperlink ref="F13" r:id="rId1" tooltip="http://www.securelogix.com/common/join.htm_x000a_Ctrl+Click or tap to follow the link" display="http://www.securelogix.com/common/join.htm" xr:uid="{E26E32C6-965C-468C-9D56-BBBE0678AFD0}"/>
    <hyperlink ref="E8" r:id="rId2" xr:uid="{AE8BBB61-936C-4AE8-AC69-CEEA0BC06FEB}"/>
  </hyperlinks>
  <pageMargins left="0.7" right="0.7" top="0.75" bottom="0.75" header="0.3" footer="0.3"/>
  <pageSetup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DC59E-5362-4E07-A16A-1401E91CEF41}">
  <dimension ref="B161:B163"/>
  <sheetViews>
    <sheetView showGridLines="0" zoomScale="115" zoomScaleNormal="115" workbookViewId="0"/>
  </sheetViews>
  <sheetFormatPr defaultColWidth="8.85546875" defaultRowHeight="15" x14ac:dyDescent="0.25"/>
  <sheetData>
    <row r="161" spans="2:2" x14ac:dyDescent="0.25">
      <c r="B161" s="205"/>
    </row>
    <row r="162" spans="2:2" x14ac:dyDescent="0.25">
      <c r="B162" s="205"/>
    </row>
    <row r="163" spans="2:2" x14ac:dyDescent="0.25">
      <c r="B163" s="205"/>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28732-D37E-4C92-9594-8D547CBB60D5}">
  <dimension ref="A1"/>
  <sheetViews>
    <sheetView showGridLines="0" workbookViewId="0"/>
  </sheetViews>
  <sheetFormatPr defaultColWidth="8.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U39"/>
  <sheetViews>
    <sheetView showGridLines="0" zoomScaleNormal="100" workbookViewId="0">
      <selection activeCell="E38" sqref="E38"/>
    </sheetView>
  </sheetViews>
  <sheetFormatPr defaultColWidth="8.85546875" defaultRowHeight="14.25" x14ac:dyDescent="0.25"/>
  <cols>
    <col min="1" max="1" width="22.5703125" style="13" customWidth="1"/>
    <col min="2" max="2" width="30.28515625" style="13" customWidth="1"/>
    <col min="3" max="3" width="34.28515625" style="15" customWidth="1"/>
    <col min="4" max="4" width="63.7109375" style="15" bestFit="1" customWidth="1"/>
    <col min="5" max="5" width="35.42578125" style="13" bestFit="1" customWidth="1"/>
    <col min="6" max="7" width="15" style="14" customWidth="1"/>
    <col min="8" max="8" width="19.28515625" style="14" customWidth="1"/>
    <col min="9" max="9" width="13.28515625" style="14" customWidth="1"/>
    <col min="10" max="11" width="8.85546875" style="13"/>
    <col min="12" max="12" width="19.28515625" style="13" bestFit="1" customWidth="1"/>
    <col min="13" max="16384" width="8.85546875" style="13"/>
  </cols>
  <sheetData>
    <row r="1" spans="1:21" s="7" customFormat="1" ht="22.5" x14ac:dyDescent="0.25">
      <c r="A1" s="6" t="s">
        <v>25</v>
      </c>
      <c r="C1" s="8"/>
      <c r="D1" s="9"/>
      <c r="E1" s="10"/>
      <c r="F1" s="10"/>
      <c r="G1" s="11"/>
      <c r="H1" s="12"/>
      <c r="I1" s="10"/>
      <c r="J1" s="10"/>
      <c r="K1" s="10"/>
      <c r="N1" s="10"/>
      <c r="O1" s="10"/>
      <c r="P1" s="10"/>
    </row>
    <row r="2" spans="1:21" s="224" customFormat="1" ht="18.600000000000001" customHeight="1" x14ac:dyDescent="0.25">
      <c r="A2" s="222" t="s">
        <v>70</v>
      </c>
      <c r="B2" s="264" t="s">
        <v>124</v>
      </c>
      <c r="C2" s="223" t="s">
        <v>161</v>
      </c>
      <c r="K2" s="225"/>
    </row>
    <row r="3" spans="1:21" s="209" customFormat="1" ht="18.600000000000001" customHeight="1" x14ac:dyDescent="0.25">
      <c r="A3" s="226"/>
      <c r="B3" s="303" t="s">
        <v>177</v>
      </c>
      <c r="C3" s="223" t="s">
        <v>179</v>
      </c>
      <c r="F3" s="210"/>
      <c r="G3" s="211"/>
      <c r="H3" s="211"/>
      <c r="I3" s="211"/>
      <c r="J3" s="211"/>
      <c r="K3" s="211"/>
      <c r="L3" s="225"/>
      <c r="M3" s="211"/>
      <c r="N3" s="262"/>
      <c r="O3" s="262"/>
      <c r="P3" s="263"/>
      <c r="Q3" s="263"/>
      <c r="R3" s="263"/>
    </row>
    <row r="4" spans="1:21" s="209" customFormat="1" ht="18.600000000000001" customHeight="1" x14ac:dyDescent="0.25">
      <c r="A4" s="226"/>
      <c r="B4" s="296" t="s">
        <v>125</v>
      </c>
      <c r="C4" s="223" t="s">
        <v>162</v>
      </c>
      <c r="F4" s="210"/>
      <c r="G4" s="211"/>
      <c r="H4" s="211"/>
      <c r="I4" s="211"/>
      <c r="J4" s="211"/>
      <c r="K4" s="211"/>
      <c r="L4" s="225"/>
      <c r="M4" s="211"/>
      <c r="N4" s="262"/>
      <c r="O4" s="262"/>
      <c r="P4" s="263"/>
      <c r="Q4" s="263"/>
      <c r="R4" s="263"/>
    </row>
    <row r="5" spans="1:21" s="1" customFormat="1" ht="15" x14ac:dyDescent="0.25">
      <c r="C5" s="106"/>
      <c r="D5" s="106"/>
      <c r="E5" s="104"/>
      <c r="F5" s="107"/>
      <c r="G5" s="107"/>
      <c r="H5" s="107"/>
      <c r="I5" s="107"/>
    </row>
    <row r="6" spans="1:21" s="7" customFormat="1" ht="18" x14ac:dyDescent="0.25">
      <c r="A6" s="20"/>
      <c r="B6" s="21"/>
      <c r="C6" s="22"/>
      <c r="D6" s="23"/>
      <c r="E6" s="24"/>
      <c r="F6" s="23"/>
      <c r="G6" s="23"/>
      <c r="H6" s="23"/>
      <c r="I6" s="23"/>
      <c r="J6" s="9"/>
      <c r="K6" s="9"/>
      <c r="L6" s="9"/>
      <c r="M6" s="9"/>
      <c r="N6" s="9"/>
      <c r="O6" s="9"/>
      <c r="P6" s="9"/>
      <c r="Q6" s="17"/>
      <c r="R6" s="17"/>
      <c r="S6" s="18"/>
      <c r="T6" s="18"/>
      <c r="U6" s="18"/>
    </row>
    <row r="7" spans="1:21" x14ac:dyDescent="0.25">
      <c r="A7" s="25" t="s">
        <v>26</v>
      </c>
      <c r="B7" s="25" t="s">
        <v>34</v>
      </c>
      <c r="C7" s="26" t="s">
        <v>27</v>
      </c>
      <c r="D7" s="26" t="s">
        <v>28</v>
      </c>
      <c r="E7" s="25" t="s">
        <v>29</v>
      </c>
      <c r="F7" s="27" t="s">
        <v>30</v>
      </c>
      <c r="G7" s="27" t="s">
        <v>31</v>
      </c>
      <c r="H7" s="27" t="s">
        <v>32</v>
      </c>
      <c r="I7" s="27" t="s">
        <v>33</v>
      </c>
      <c r="J7" s="19"/>
    </row>
    <row r="8" spans="1:21" ht="18" customHeight="1" x14ac:dyDescent="0.25">
      <c r="A8" s="28"/>
      <c r="B8" s="99"/>
      <c r="C8" s="100"/>
      <c r="D8" s="100"/>
      <c r="E8" s="101"/>
      <c r="F8" s="102"/>
      <c r="G8" s="102"/>
      <c r="H8" s="102"/>
      <c r="I8" s="102"/>
      <c r="J8" s="19"/>
    </row>
    <row r="9" spans="1:21" ht="18" customHeight="1" x14ac:dyDescent="0.25">
      <c r="A9" s="28"/>
      <c r="B9" s="28"/>
      <c r="C9" s="29"/>
      <c r="D9" s="29"/>
      <c r="E9" s="30"/>
      <c r="F9" s="31"/>
      <c r="G9" s="31"/>
      <c r="H9" s="31"/>
      <c r="I9" s="31"/>
      <c r="J9" s="19"/>
    </row>
    <row r="10" spans="1:21" ht="18" customHeight="1" x14ac:dyDescent="0.25">
      <c r="A10" s="28"/>
      <c r="B10" s="28"/>
      <c r="C10" s="29"/>
      <c r="D10" s="29"/>
      <c r="E10" s="30"/>
      <c r="F10" s="31"/>
      <c r="G10" s="31"/>
      <c r="H10" s="31"/>
      <c r="I10" s="31"/>
      <c r="J10" s="19"/>
    </row>
    <row r="11" spans="1:21" s="104" customFormat="1" ht="17.45" customHeight="1" x14ac:dyDescent="0.25">
      <c r="A11" s="103"/>
      <c r="B11" s="103"/>
      <c r="C11" s="292"/>
      <c r="D11" s="292"/>
      <c r="E11" s="293"/>
      <c r="F11" s="208"/>
      <c r="G11" s="208"/>
      <c r="H11" s="294"/>
      <c r="I11" s="294"/>
    </row>
    <row r="12" spans="1:21" s="104" customFormat="1" ht="17.45" customHeight="1" x14ac:dyDescent="0.25">
      <c r="A12" s="103"/>
      <c r="B12" s="103"/>
      <c r="C12" s="292"/>
      <c r="D12" s="292"/>
      <c r="E12" s="293"/>
      <c r="F12" s="208"/>
      <c r="G12" s="208"/>
      <c r="H12" s="294"/>
      <c r="I12" s="294"/>
    </row>
    <row r="13" spans="1:21" s="104" customFormat="1" ht="17.45" customHeight="1" x14ac:dyDescent="0.25">
      <c r="A13" s="298"/>
      <c r="B13" s="299"/>
      <c r="C13" s="299"/>
      <c r="D13" s="299"/>
      <c r="E13" s="461"/>
      <c r="F13" s="299"/>
      <c r="G13" s="299"/>
      <c r="H13" s="299"/>
      <c r="I13" s="299"/>
    </row>
    <row r="14" spans="1:21" s="104" customFormat="1" ht="17.45" customHeight="1" x14ac:dyDescent="0.25">
      <c r="A14" s="298"/>
      <c r="B14" s="299"/>
      <c r="C14" s="299"/>
      <c r="D14" s="299"/>
      <c r="E14" s="299"/>
      <c r="F14" s="299"/>
      <c r="G14" s="299"/>
      <c r="H14" s="299"/>
      <c r="I14" s="299"/>
    </row>
    <row r="15" spans="1:21" s="104" customFormat="1" ht="17.45" customHeight="1" x14ac:dyDescent="0.25">
      <c r="A15" s="298"/>
      <c r="B15" s="299"/>
      <c r="C15" s="299"/>
      <c r="D15" s="299"/>
      <c r="E15" s="299"/>
      <c r="F15" s="299"/>
      <c r="G15" s="299"/>
      <c r="H15" s="299"/>
      <c r="I15" s="299"/>
    </row>
    <row r="16" spans="1:21" s="104" customFormat="1" ht="17.45" customHeight="1" x14ac:dyDescent="0.25">
      <c r="A16" s="298"/>
      <c r="B16" s="299"/>
      <c r="C16" s="299"/>
      <c r="D16" s="299"/>
      <c r="E16" s="299"/>
      <c r="F16" s="299"/>
      <c r="G16" s="299"/>
      <c r="H16" s="299"/>
      <c r="I16" s="299"/>
    </row>
    <row r="17" spans="1:10" s="104" customFormat="1" ht="17.45" customHeight="1" x14ac:dyDescent="0.25">
      <c r="A17" s="298"/>
      <c r="B17" s="299"/>
      <c r="C17" s="299"/>
      <c r="D17" s="299"/>
      <c r="E17" s="299"/>
      <c r="F17" s="299"/>
      <c r="G17" s="299"/>
      <c r="H17" s="299"/>
      <c r="I17" s="299"/>
    </row>
    <row r="18" spans="1:10" s="104" customFormat="1" ht="17.45" customHeight="1" x14ac:dyDescent="0.25">
      <c r="A18" s="298"/>
      <c r="B18" s="299"/>
      <c r="C18" s="299"/>
      <c r="D18" s="299"/>
      <c r="E18" s="299"/>
      <c r="F18" s="299"/>
      <c r="G18" s="299"/>
      <c r="H18" s="299"/>
      <c r="I18" s="299"/>
    </row>
    <row r="19" spans="1:10" s="104" customFormat="1" ht="17.45" customHeight="1" x14ac:dyDescent="0.25">
      <c r="A19" s="298"/>
      <c r="B19" s="299"/>
      <c r="C19" s="299"/>
      <c r="D19" s="299"/>
      <c r="E19" s="299"/>
      <c r="F19" s="299"/>
      <c r="G19" s="299"/>
      <c r="H19" s="299"/>
      <c r="I19" s="299"/>
    </row>
    <row r="20" spans="1:10" s="104" customFormat="1" ht="17.45" customHeight="1" x14ac:dyDescent="0.25">
      <c r="A20" s="298"/>
      <c r="B20" s="298"/>
      <c r="C20" s="299"/>
      <c r="D20" s="299"/>
      <c r="E20" s="300"/>
      <c r="F20" s="301"/>
      <c r="G20" s="301"/>
      <c r="H20" s="302"/>
      <c r="I20" s="302"/>
    </row>
    <row r="21" spans="1:10" s="104" customFormat="1" ht="17.45" customHeight="1" x14ac:dyDescent="0.25">
      <c r="A21" s="298"/>
      <c r="B21" s="298"/>
      <c r="C21" s="299"/>
      <c r="D21" s="299"/>
      <c r="E21" s="300"/>
      <c r="F21" s="301"/>
      <c r="G21" s="301"/>
      <c r="H21" s="302"/>
      <c r="I21" s="302"/>
    </row>
    <row r="22" spans="1:10" s="104" customFormat="1" ht="17.45" customHeight="1" x14ac:dyDescent="0.25">
      <c r="A22" s="298"/>
      <c r="B22" s="298"/>
      <c r="C22" s="299"/>
      <c r="D22" s="299"/>
      <c r="E22" s="300"/>
      <c r="F22" s="301"/>
      <c r="G22" s="301"/>
      <c r="H22" s="302"/>
      <c r="I22" s="302"/>
    </row>
    <row r="23" spans="1:10" s="104" customFormat="1" ht="17.45" customHeight="1" x14ac:dyDescent="0.25">
      <c r="A23" s="298"/>
      <c r="B23" s="298"/>
      <c r="C23" s="299"/>
      <c r="D23" s="299"/>
      <c r="E23" s="300"/>
      <c r="F23" s="301"/>
      <c r="G23" s="301"/>
      <c r="H23" s="302"/>
      <c r="I23" s="302"/>
    </row>
    <row r="24" spans="1:10" s="104" customFormat="1" ht="17.45" customHeight="1" x14ac:dyDescent="0.25">
      <c r="A24" s="298"/>
      <c r="B24" s="298"/>
      <c r="C24" s="299"/>
      <c r="D24" s="299"/>
      <c r="E24" s="300"/>
      <c r="F24" s="301"/>
      <c r="G24" s="301"/>
      <c r="H24" s="302"/>
      <c r="I24" s="302"/>
    </row>
    <row r="25" spans="1:10" s="104" customFormat="1" ht="17.45" customHeight="1" x14ac:dyDescent="0.25">
      <c r="A25" s="298"/>
      <c r="B25" s="298"/>
      <c r="C25" s="299"/>
      <c r="D25" s="299"/>
      <c r="E25" s="300"/>
      <c r="F25" s="301"/>
      <c r="G25" s="301"/>
      <c r="H25" s="302"/>
      <c r="I25" s="302"/>
    </row>
    <row r="26" spans="1:10" ht="18" customHeight="1" x14ac:dyDescent="0.25">
      <c r="A26" s="288"/>
      <c r="B26" s="288"/>
      <c r="C26" s="289"/>
      <c r="D26" s="289"/>
      <c r="E26" s="295"/>
      <c r="F26" s="290"/>
      <c r="G26" s="291"/>
      <c r="H26" s="290"/>
      <c r="I26" s="290"/>
      <c r="J26" s="19"/>
    </row>
    <row r="27" spans="1:10" ht="18" customHeight="1" x14ac:dyDescent="0.25">
      <c r="A27" s="196"/>
      <c r="B27" s="196"/>
      <c r="C27" s="197"/>
      <c r="D27" s="197"/>
      <c r="E27" s="198"/>
      <c r="F27" s="199"/>
      <c r="G27" s="199"/>
      <c r="H27" s="199"/>
      <c r="I27" s="199"/>
      <c r="J27" s="19"/>
    </row>
    <row r="28" spans="1:10" ht="18" customHeight="1" x14ac:dyDescent="0.25">
      <c r="A28" s="196"/>
      <c r="B28" s="196"/>
      <c r="C28" s="197"/>
      <c r="D28" s="196"/>
      <c r="E28" s="198"/>
      <c r="F28" s="199"/>
      <c r="G28" s="199"/>
      <c r="H28" s="199"/>
      <c r="I28" s="199"/>
      <c r="J28" s="19"/>
    </row>
    <row r="29" spans="1:10" ht="18" customHeight="1" x14ac:dyDescent="0.25">
      <c r="A29" s="196"/>
      <c r="B29" s="196"/>
      <c r="C29" s="197"/>
      <c r="D29" s="197"/>
      <c r="E29" s="198"/>
      <c r="F29" s="199"/>
      <c r="G29" s="199"/>
      <c r="H29" s="199"/>
      <c r="I29" s="199"/>
      <c r="J29" s="19"/>
    </row>
    <row r="30" spans="1:10" ht="18" customHeight="1" x14ac:dyDescent="0.25">
      <c r="A30" s="196"/>
      <c r="B30" s="196"/>
      <c r="C30" s="197"/>
      <c r="D30" s="197"/>
      <c r="E30" s="198"/>
      <c r="F30" s="199"/>
      <c r="G30" s="32"/>
      <c r="H30" s="199"/>
      <c r="I30" s="199"/>
      <c r="J30" s="19"/>
    </row>
    <row r="31" spans="1:10" ht="18" customHeight="1" x14ac:dyDescent="0.25">
      <c r="A31" s="196"/>
      <c r="B31" s="196"/>
      <c r="C31" s="197"/>
      <c r="D31" s="197"/>
      <c r="E31" s="198"/>
      <c r="F31" s="199"/>
      <c r="G31" s="199"/>
      <c r="H31" s="199"/>
      <c r="I31" s="199"/>
      <c r="J31" s="19"/>
    </row>
    <row r="32" spans="1:10" ht="18" customHeight="1" x14ac:dyDescent="0.25">
      <c r="A32" s="196"/>
      <c r="B32" s="196"/>
      <c r="C32" s="197"/>
      <c r="D32" s="196"/>
      <c r="E32" s="198"/>
      <c r="F32" s="199"/>
      <c r="G32" s="199"/>
      <c r="H32" s="199"/>
      <c r="I32" s="199"/>
      <c r="J32" s="19"/>
    </row>
    <row r="33" spans="1:10" ht="18" customHeight="1" x14ac:dyDescent="0.25">
      <c r="A33" s="196"/>
      <c r="B33" s="196"/>
      <c r="C33" s="197"/>
      <c r="D33" s="197"/>
      <c r="E33" s="198"/>
      <c r="F33" s="199"/>
      <c r="G33" s="199"/>
      <c r="H33" s="199"/>
      <c r="I33" s="199"/>
      <c r="J33" s="19"/>
    </row>
    <row r="34" spans="1:10" ht="18" customHeight="1" x14ac:dyDescent="0.25">
      <c r="A34" s="196"/>
      <c r="B34" s="196"/>
      <c r="C34" s="197"/>
      <c r="D34" s="197"/>
      <c r="E34" s="198"/>
      <c r="F34" s="199"/>
      <c r="G34" s="199"/>
      <c r="H34" s="199"/>
      <c r="I34" s="199"/>
      <c r="J34" s="19"/>
    </row>
    <row r="35" spans="1:10" ht="18" customHeight="1" x14ac:dyDescent="0.25">
      <c r="J35" s="19"/>
    </row>
    <row r="36" spans="1:10" ht="18" customHeight="1" x14ac:dyDescent="0.25">
      <c r="J36" s="19"/>
    </row>
    <row r="37" spans="1:10" ht="18" customHeight="1" x14ac:dyDescent="0.25">
      <c r="J37" s="19"/>
    </row>
    <row r="38" spans="1:10" x14ac:dyDescent="0.25">
      <c r="J38" s="19"/>
    </row>
    <row r="39" spans="1:10" ht="18" customHeight="1" x14ac:dyDescent="0.25">
      <c r="J39" s="1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21"/>
  <sheetViews>
    <sheetView workbookViewId="0">
      <selection activeCell="A5" sqref="A5:D8"/>
    </sheetView>
  </sheetViews>
  <sheetFormatPr defaultColWidth="9.140625" defaultRowHeight="15" x14ac:dyDescent="0.25"/>
  <cols>
    <col min="1" max="1" width="10.7109375" style="3" bestFit="1" customWidth="1"/>
    <col min="2" max="2" width="9.140625" style="3"/>
    <col min="3" max="3" width="24.140625" style="3" customWidth="1"/>
    <col min="4" max="4" width="88.7109375" style="3" customWidth="1"/>
    <col min="5" max="16384" width="9.140625" style="3"/>
  </cols>
  <sheetData>
    <row r="1" spans="1:22" s="33" customFormat="1" ht="22.5" x14ac:dyDescent="0.25">
      <c r="A1" s="6" t="s">
        <v>48</v>
      </c>
      <c r="D1" s="8"/>
      <c r="E1" s="34"/>
      <c r="F1" s="35"/>
      <c r="G1" s="35"/>
      <c r="H1" s="36"/>
      <c r="I1" s="12"/>
      <c r="J1" s="35"/>
      <c r="K1" s="35"/>
      <c r="L1" s="35"/>
      <c r="O1" s="35"/>
      <c r="P1" s="35"/>
      <c r="Q1" s="35"/>
    </row>
    <row r="2" spans="1:22" s="33" customFormat="1" ht="18" x14ac:dyDescent="0.25">
      <c r="A2" s="20"/>
      <c r="B2" s="40"/>
      <c r="C2" s="40"/>
      <c r="D2" s="22"/>
      <c r="E2" s="34"/>
      <c r="F2" s="35"/>
      <c r="G2" s="34"/>
      <c r="H2" s="34"/>
      <c r="I2" s="34"/>
      <c r="J2" s="34"/>
      <c r="K2" s="34"/>
      <c r="L2" s="34"/>
      <c r="M2" s="34"/>
      <c r="N2" s="34"/>
      <c r="O2" s="34"/>
      <c r="P2" s="34"/>
      <c r="Q2" s="34"/>
      <c r="R2" s="17"/>
      <c r="S2" s="17"/>
      <c r="T2" s="18"/>
      <c r="U2" s="18"/>
      <c r="V2" s="18"/>
    </row>
    <row r="3" spans="1:22" s="37" customFormat="1" x14ac:dyDescent="0.25">
      <c r="A3" s="43" t="s">
        <v>49</v>
      </c>
      <c r="B3" s="43" t="s">
        <v>50</v>
      </c>
      <c r="C3" s="43" t="s">
        <v>51</v>
      </c>
      <c r="D3" s="44" t="s">
        <v>52</v>
      </c>
      <c r="E3" s="38"/>
    </row>
    <row r="4" spans="1:22" s="448" customFormat="1" ht="18" customHeight="1" x14ac:dyDescent="0.25">
      <c r="A4" s="444">
        <v>44412</v>
      </c>
      <c r="B4" s="445">
        <v>1</v>
      </c>
      <c r="C4" s="445" t="s">
        <v>180</v>
      </c>
      <c r="D4" s="446" t="s">
        <v>121</v>
      </c>
      <c r="E4" s="447"/>
    </row>
    <row r="5" spans="1:22" s="448" customFormat="1" ht="18" customHeight="1" x14ac:dyDescent="0.25">
      <c r="A5" s="444"/>
      <c r="B5" s="445"/>
      <c r="C5" s="445"/>
      <c r="D5" s="446"/>
      <c r="E5" s="447"/>
    </row>
    <row r="6" spans="1:22" x14ac:dyDescent="0.25">
      <c r="A6" s="441"/>
      <c r="B6" s="443"/>
      <c r="C6" s="449"/>
      <c r="D6" s="446"/>
      <c r="E6" s="39"/>
    </row>
    <row r="7" spans="1:22" x14ac:dyDescent="0.25">
      <c r="A7" s="440"/>
      <c r="B7" s="442"/>
      <c r="C7" s="449"/>
      <c r="D7" s="446"/>
      <c r="E7" s="39"/>
    </row>
    <row r="8" spans="1:22" ht="18" customHeight="1" x14ac:dyDescent="0.25">
      <c r="A8" s="444"/>
      <c r="B8" s="445"/>
      <c r="C8" s="449"/>
      <c r="D8" s="446"/>
      <c r="E8" s="39"/>
    </row>
    <row r="9" spans="1:22" ht="18" customHeight="1" x14ac:dyDescent="0.25">
      <c r="A9" s="444"/>
      <c r="B9" s="445"/>
      <c r="C9" s="445"/>
      <c r="D9" s="446"/>
      <c r="E9" s="39"/>
    </row>
    <row r="10" spans="1:22" ht="18" customHeight="1" x14ac:dyDescent="0.25">
      <c r="A10" s="444"/>
      <c r="B10" s="445"/>
      <c r="C10" s="445"/>
      <c r="D10" s="446"/>
      <c r="E10" s="39"/>
    </row>
    <row r="11" spans="1:22" ht="18" customHeight="1" x14ac:dyDescent="0.25">
      <c r="A11" s="444"/>
      <c r="B11" s="445"/>
      <c r="C11" s="449"/>
      <c r="D11" s="446"/>
      <c r="E11" s="39"/>
    </row>
    <row r="12" spans="1:22" ht="18" customHeight="1" x14ac:dyDescent="0.25">
      <c r="A12" s="444"/>
      <c r="B12" s="445"/>
      <c r="C12" s="449"/>
      <c r="D12" s="446"/>
      <c r="E12" s="39"/>
    </row>
    <row r="13" spans="1:22" ht="18" customHeight="1" x14ac:dyDescent="0.25">
      <c r="A13" s="444"/>
      <c r="B13" s="445"/>
      <c r="C13" s="445"/>
      <c r="D13" s="446"/>
      <c r="E13" s="39"/>
    </row>
    <row r="14" spans="1:22" ht="18" customHeight="1" x14ac:dyDescent="0.25">
      <c r="A14" s="444"/>
      <c r="B14" s="445"/>
      <c r="C14" s="445"/>
      <c r="D14" s="446"/>
      <c r="E14" s="39"/>
    </row>
    <row r="15" spans="1:22" ht="18" customHeight="1" x14ac:dyDescent="0.25">
      <c r="A15" s="445"/>
      <c r="B15" s="445"/>
      <c r="C15" s="445"/>
      <c r="D15" s="446"/>
      <c r="E15" s="39"/>
    </row>
    <row r="16" spans="1:22" ht="18" customHeight="1" x14ac:dyDescent="0.25">
      <c r="A16" s="445"/>
      <c r="B16" s="445"/>
      <c r="C16" s="445"/>
      <c r="D16" s="446"/>
      <c r="E16" s="39"/>
    </row>
    <row r="17" spans="1:5" ht="18" customHeight="1" x14ac:dyDescent="0.25">
      <c r="A17" s="445"/>
      <c r="B17" s="445"/>
      <c r="C17" s="445"/>
      <c r="D17" s="446"/>
      <c r="E17" s="39"/>
    </row>
    <row r="18" spans="1:5" ht="18" customHeight="1" x14ac:dyDescent="0.25">
      <c r="A18" s="445"/>
      <c r="B18" s="445"/>
      <c r="C18" s="445"/>
      <c r="D18" s="446"/>
      <c r="E18" s="39"/>
    </row>
    <row r="19" spans="1:5" ht="18" customHeight="1" x14ac:dyDescent="0.25">
      <c r="A19" s="445"/>
      <c r="B19" s="445"/>
      <c r="C19" s="445"/>
      <c r="D19" s="446"/>
      <c r="E19" s="39"/>
    </row>
    <row r="20" spans="1:5" ht="18" customHeight="1" x14ac:dyDescent="0.25">
      <c r="A20" s="445"/>
      <c r="B20" s="445"/>
      <c r="C20" s="445"/>
      <c r="D20" s="446"/>
      <c r="E20" s="39"/>
    </row>
    <row r="21" spans="1:5" x14ac:dyDescent="0.25">
      <c r="A21" s="41"/>
      <c r="B21" s="41"/>
      <c r="C21" s="41"/>
      <c r="D21" s="42"/>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56"/>
  <sheetViews>
    <sheetView showGridLines="0" tabSelected="1" zoomScaleNormal="100" workbookViewId="0">
      <selection activeCell="G14" sqref="G14"/>
    </sheetView>
  </sheetViews>
  <sheetFormatPr defaultColWidth="9.140625" defaultRowHeight="12.75" x14ac:dyDescent="0.2"/>
  <cols>
    <col min="1" max="3" width="9.140625" style="4"/>
    <col min="4" max="4" width="27.85546875" style="4" customWidth="1"/>
    <col min="5" max="5" width="6.7109375" style="4" bestFit="1" customWidth="1"/>
    <col min="6" max="6" width="38.140625" style="4" customWidth="1"/>
    <col min="7" max="7" width="13.28515625" style="4" customWidth="1"/>
    <col min="8" max="8" width="10.28515625" style="4" customWidth="1"/>
    <col min="9" max="16384" width="9.140625" style="4"/>
  </cols>
  <sheetData>
    <row r="1" spans="1:17" s="7" customFormat="1" ht="22.5" x14ac:dyDescent="0.2">
      <c r="A1" s="6" t="s">
        <v>65</v>
      </c>
      <c r="B1" s="45"/>
      <c r="C1" s="45"/>
      <c r="E1" s="10"/>
      <c r="F1" s="10"/>
      <c r="G1" s="10"/>
      <c r="H1" s="46"/>
      <c r="I1" s="47"/>
      <c r="J1" s="9"/>
      <c r="K1" s="9"/>
      <c r="L1" s="10"/>
    </row>
    <row r="2" spans="1:17" s="7" customFormat="1" x14ac:dyDescent="0.25">
      <c r="A2" s="45" t="s">
        <v>53</v>
      </c>
      <c r="B2" s="45"/>
      <c r="C2" s="45"/>
      <c r="E2" s="10"/>
      <c r="F2" s="9"/>
      <c r="G2" s="9"/>
      <c r="H2" s="9"/>
      <c r="I2" s="9"/>
      <c r="J2" s="9"/>
      <c r="K2" s="9"/>
      <c r="L2" s="9"/>
      <c r="M2" s="17"/>
      <c r="N2" s="17"/>
      <c r="O2" s="18"/>
      <c r="P2" s="18"/>
      <c r="Q2" s="18"/>
    </row>
    <row r="3" spans="1:17" s="7" customFormat="1" x14ac:dyDescent="0.25">
      <c r="B3" s="45"/>
      <c r="C3" s="45"/>
      <c r="E3" s="10"/>
      <c r="F3" s="9"/>
      <c r="G3" s="9"/>
      <c r="H3" s="9"/>
      <c r="I3" s="9"/>
      <c r="K3" s="9"/>
      <c r="L3" s="9"/>
      <c r="M3" s="17"/>
      <c r="N3" s="17"/>
      <c r="O3" s="18"/>
      <c r="P3" s="18"/>
      <c r="Q3" s="18"/>
    </row>
    <row r="4" spans="1:17" s="7" customFormat="1" x14ac:dyDescent="0.25">
      <c r="A4" s="45" t="s">
        <v>54</v>
      </c>
      <c r="B4" s="45"/>
      <c r="C4" s="45"/>
      <c r="E4" s="10"/>
      <c r="F4" s="9"/>
      <c r="G4" s="9"/>
      <c r="H4" s="9"/>
      <c r="I4" s="9"/>
      <c r="J4" s="9"/>
      <c r="K4" s="9"/>
      <c r="L4" s="9"/>
      <c r="M4" s="17"/>
      <c r="N4" s="17"/>
      <c r="O4" s="18"/>
      <c r="P4" s="18"/>
      <c r="Q4" s="18"/>
    </row>
    <row r="5" spans="1:17" s="7" customFormat="1" x14ac:dyDescent="0.25">
      <c r="B5" s="476" t="s">
        <v>171</v>
      </c>
      <c r="C5" s="476"/>
      <c r="D5" s="476"/>
      <c r="E5" s="476"/>
      <c r="F5" s="476"/>
      <c r="G5" s="476"/>
      <c r="H5" s="9"/>
      <c r="I5" s="9"/>
      <c r="J5" s="9"/>
      <c r="K5" s="9"/>
      <c r="L5" s="9"/>
      <c r="M5" s="17"/>
      <c r="N5" s="17"/>
      <c r="O5" s="18"/>
      <c r="P5" s="18"/>
      <c r="Q5" s="18"/>
    </row>
    <row r="6" spans="1:17" s="7" customFormat="1" x14ac:dyDescent="0.25">
      <c r="D6" s="21"/>
      <c r="E6" s="24"/>
      <c r="F6" s="23"/>
      <c r="G6" s="9"/>
      <c r="J6" s="9"/>
      <c r="K6" s="9"/>
      <c r="L6" s="9"/>
      <c r="M6" s="17"/>
      <c r="N6" s="17"/>
      <c r="O6" s="18"/>
      <c r="P6" s="18"/>
      <c r="Q6" s="18"/>
    </row>
    <row r="7" spans="1:17" s="7" customFormat="1" ht="15.6" customHeight="1" x14ac:dyDescent="0.25">
      <c r="C7" s="86"/>
      <c r="D7" s="269" t="s">
        <v>210</v>
      </c>
      <c r="E7" s="270" t="s">
        <v>211</v>
      </c>
      <c r="F7" s="271" t="s">
        <v>1</v>
      </c>
      <c r="G7" s="94"/>
      <c r="H7" s="9"/>
      <c r="I7" s="48"/>
      <c r="J7" s="9"/>
      <c r="K7" s="9"/>
      <c r="L7" s="9"/>
      <c r="M7" s="17"/>
      <c r="N7" s="17"/>
      <c r="O7" s="18"/>
      <c r="P7" s="18"/>
      <c r="Q7" s="18"/>
    </row>
    <row r="8" spans="1:17" s="7" customFormat="1" ht="18" customHeight="1" x14ac:dyDescent="0.25">
      <c r="C8" s="86"/>
      <c r="D8" s="187"/>
      <c r="E8" s="188">
        <v>1</v>
      </c>
      <c r="F8" s="189" t="s">
        <v>170</v>
      </c>
      <c r="G8" s="94"/>
      <c r="H8" s="9"/>
      <c r="I8" s="9"/>
      <c r="J8" s="9"/>
      <c r="K8" s="9"/>
      <c r="L8" s="9"/>
      <c r="M8" s="17"/>
      <c r="N8" s="17"/>
      <c r="O8" s="18"/>
      <c r="P8" s="18"/>
      <c r="Q8" s="18"/>
    </row>
    <row r="9" spans="1:17" s="7" customFormat="1" ht="18" customHeight="1" x14ac:dyDescent="0.25">
      <c r="C9" s="86"/>
      <c r="D9" s="187"/>
      <c r="E9" s="188">
        <v>1</v>
      </c>
      <c r="F9" s="189" t="s">
        <v>170</v>
      </c>
      <c r="G9" s="94"/>
      <c r="H9" s="9"/>
      <c r="I9" s="9"/>
      <c r="J9" s="9"/>
      <c r="K9" s="9"/>
      <c r="L9" s="9"/>
      <c r="M9" s="17"/>
      <c r="N9" s="17"/>
      <c r="O9" s="18"/>
      <c r="P9" s="18"/>
      <c r="Q9" s="18"/>
    </row>
    <row r="10" spans="1:17" s="7" customFormat="1" x14ac:dyDescent="0.25">
      <c r="D10" s="96"/>
      <c r="E10" s="97"/>
      <c r="F10" s="87"/>
      <c r="G10" s="9"/>
      <c r="H10" s="9"/>
      <c r="I10" s="9"/>
      <c r="J10" s="9"/>
      <c r="K10" s="9"/>
      <c r="L10" s="9"/>
      <c r="M10" s="17"/>
      <c r="N10" s="17"/>
      <c r="O10" s="18"/>
      <c r="P10" s="18"/>
      <c r="Q10" s="18"/>
    </row>
    <row r="11" spans="1:17" s="7" customFormat="1" x14ac:dyDescent="0.25">
      <c r="E11" s="10"/>
      <c r="F11" s="9"/>
      <c r="G11" s="9"/>
      <c r="H11" s="9"/>
      <c r="I11" s="9"/>
      <c r="J11" s="9"/>
      <c r="K11" s="9"/>
      <c r="L11" s="9"/>
      <c r="M11" s="17"/>
      <c r="N11" s="17"/>
      <c r="O11" s="18"/>
      <c r="P11" s="18"/>
      <c r="Q11" s="18"/>
    </row>
    <row r="12" spans="1:17" x14ac:dyDescent="0.2">
      <c r="B12" s="241" t="s">
        <v>71</v>
      </c>
      <c r="C12" s="7"/>
      <c r="D12" s="7"/>
      <c r="E12" s="7"/>
      <c r="F12" s="7"/>
      <c r="G12" s="7"/>
    </row>
    <row r="13" spans="1:17" x14ac:dyDescent="0.2">
      <c r="B13" s="241"/>
      <c r="C13" s="55"/>
      <c r="D13" s="55"/>
      <c r="E13" s="55"/>
      <c r="F13" s="55"/>
      <c r="G13" s="55"/>
    </row>
    <row r="14" spans="1:17" x14ac:dyDescent="0.2">
      <c r="B14" s="50"/>
      <c r="C14" s="51"/>
      <c r="D14" s="51"/>
      <c r="E14" s="51"/>
      <c r="G14" s="297"/>
    </row>
    <row r="15" spans="1:17" x14ac:dyDescent="0.2">
      <c r="A15" s="50"/>
    </row>
    <row r="16" spans="1:17" x14ac:dyDescent="0.2">
      <c r="B16" s="476"/>
      <c r="C16" s="476"/>
      <c r="D16" s="476"/>
      <c r="E16" s="476"/>
      <c r="F16" s="476"/>
      <c r="G16" s="476"/>
    </row>
    <row r="17" spans="2:7" x14ac:dyDescent="0.2">
      <c r="B17" s="55"/>
      <c r="C17" s="49"/>
      <c r="D17" s="49"/>
      <c r="E17" s="49"/>
      <c r="F17" s="49"/>
      <c r="G17" s="49"/>
    </row>
    <row r="18" spans="2:7" x14ac:dyDescent="0.2">
      <c r="C18" s="53"/>
    </row>
    <row r="19" spans="2:7" x14ac:dyDescent="0.2">
      <c r="C19" s="53"/>
    </row>
    <row r="20" spans="2:7" x14ac:dyDescent="0.2">
      <c r="B20" s="52"/>
    </row>
    <row r="37" spans="1:13" s="98" customFormat="1" x14ac:dyDescent="0.2"/>
    <row r="38" spans="1:13" s="98" customFormat="1" x14ac:dyDescent="0.2"/>
    <row r="39" spans="1:13" s="98" customFormat="1" x14ac:dyDescent="0.2"/>
    <row r="40" spans="1:13" s="98" customFormat="1" x14ac:dyDescent="0.2"/>
    <row r="41" spans="1:13" s="98" customFormat="1" x14ac:dyDescent="0.2"/>
    <row r="42" spans="1:13" s="98" customFormat="1" x14ac:dyDescent="0.2"/>
    <row r="43" spans="1:13" x14ac:dyDescent="0.2">
      <c r="A43" s="251" t="s">
        <v>140</v>
      </c>
      <c r="B43" s="209"/>
      <c r="C43" s="209"/>
      <c r="D43" s="209"/>
      <c r="E43" s="209"/>
      <c r="F43" s="209"/>
      <c r="G43" s="209"/>
      <c r="H43" s="209"/>
      <c r="I43" s="209"/>
      <c r="J43" s="209"/>
      <c r="K43" s="209"/>
      <c r="L43" s="209"/>
      <c r="M43" s="209"/>
    </row>
    <row r="44" spans="1:13" x14ac:dyDescent="0.2">
      <c r="A44" s="252"/>
      <c r="B44" s="477" t="s">
        <v>141</v>
      </c>
      <c r="C44" s="478"/>
      <c r="D44" s="478"/>
      <c r="E44" s="478"/>
      <c r="F44" s="478"/>
      <c r="G44" s="478"/>
      <c r="H44" s="478"/>
      <c r="I44" s="478"/>
      <c r="J44" s="478"/>
      <c r="K44" s="478"/>
      <c r="L44" s="478"/>
      <c r="M44" s="479"/>
    </row>
    <row r="45" spans="1:13" ht="13.15" customHeight="1" x14ac:dyDescent="0.2">
      <c r="A45" s="252"/>
      <c r="B45" s="257" t="s">
        <v>142</v>
      </c>
      <c r="C45" s="256"/>
      <c r="D45" s="256"/>
      <c r="E45" s="256"/>
      <c r="F45" s="256"/>
      <c r="G45" s="256"/>
      <c r="H45" s="256"/>
      <c r="I45" s="253"/>
      <c r="J45" s="253"/>
      <c r="K45" s="253"/>
      <c r="L45" s="253"/>
      <c r="M45" s="254"/>
    </row>
    <row r="46" spans="1:13" x14ac:dyDescent="0.2">
      <c r="A46" s="209"/>
      <c r="B46" s="209"/>
      <c r="C46" s="209"/>
      <c r="D46" s="209"/>
      <c r="E46" s="209"/>
      <c r="F46" s="209"/>
      <c r="G46" s="209"/>
      <c r="H46" s="209"/>
      <c r="I46" s="209"/>
      <c r="J46" s="209"/>
      <c r="K46" s="209"/>
      <c r="L46" s="209"/>
      <c r="M46" s="209"/>
    </row>
    <row r="47" spans="1:13" x14ac:dyDescent="0.2">
      <c r="A47" s="209"/>
      <c r="B47" s="209"/>
      <c r="C47" s="209"/>
      <c r="D47" s="209"/>
      <c r="E47" s="209"/>
      <c r="F47" s="209"/>
      <c r="G47" s="209"/>
      <c r="H47" s="251"/>
      <c r="I47" s="209"/>
      <c r="J47" s="209"/>
      <c r="K47" s="209"/>
      <c r="L47" s="209"/>
      <c r="M47" s="209"/>
    </row>
    <row r="48" spans="1:13" x14ac:dyDescent="0.2">
      <c r="A48" s="255" t="s">
        <v>143</v>
      </c>
      <c r="B48" s="209"/>
      <c r="C48" s="209"/>
      <c r="D48" s="209"/>
      <c r="E48" s="209"/>
      <c r="F48" s="209"/>
      <c r="G48" s="209"/>
      <c r="H48" s="209"/>
      <c r="I48" s="209"/>
      <c r="J48" s="209"/>
      <c r="K48" s="209"/>
      <c r="L48" s="209"/>
      <c r="M48" s="209"/>
    </row>
    <row r="49" spans="1:13" x14ac:dyDescent="0.2">
      <c r="A49" s="252"/>
      <c r="B49" s="477" t="s">
        <v>294</v>
      </c>
      <c r="C49" s="478"/>
      <c r="D49" s="478"/>
      <c r="E49" s="478"/>
      <c r="F49" s="478"/>
      <c r="G49" s="478"/>
      <c r="H49" s="478"/>
      <c r="I49" s="478"/>
      <c r="J49" s="478"/>
      <c r="K49" s="478"/>
      <c r="L49" s="478"/>
      <c r="M49" s="479"/>
    </row>
    <row r="50" spans="1:13" x14ac:dyDescent="0.2">
      <c r="A50" s="213"/>
      <c r="B50" s="477" t="s">
        <v>295</v>
      </c>
      <c r="C50" s="478"/>
      <c r="D50" s="478"/>
      <c r="E50" s="478"/>
      <c r="F50" s="478"/>
      <c r="G50" s="478"/>
      <c r="H50" s="478"/>
      <c r="I50" s="478"/>
      <c r="J50" s="478"/>
      <c r="K50" s="478"/>
      <c r="L50" s="478"/>
      <c r="M50" s="479"/>
    </row>
    <row r="51" spans="1:13" x14ac:dyDescent="0.2">
      <c r="A51" s="209"/>
      <c r="B51" s="209"/>
      <c r="C51" s="209"/>
      <c r="D51" s="209"/>
      <c r="E51" s="209"/>
      <c r="F51" s="209"/>
      <c r="G51" s="209"/>
      <c r="H51" s="209"/>
      <c r="I51" s="209"/>
      <c r="J51" s="209"/>
      <c r="K51" s="209"/>
      <c r="L51" s="209"/>
      <c r="M51" s="209"/>
    </row>
    <row r="52" spans="1:13" x14ac:dyDescent="0.2">
      <c r="A52" s="209"/>
      <c r="B52" s="209"/>
      <c r="C52" s="209"/>
      <c r="D52" s="209"/>
      <c r="E52" s="209"/>
      <c r="F52" s="209"/>
      <c r="G52" s="209"/>
      <c r="H52" s="209"/>
      <c r="I52" s="209"/>
      <c r="J52" s="209"/>
      <c r="K52" s="209"/>
      <c r="L52" s="209"/>
      <c r="M52" s="209"/>
    </row>
    <row r="53" spans="1:13" x14ac:dyDescent="0.2">
      <c r="A53" s="255" t="s">
        <v>144</v>
      </c>
      <c r="B53" s="209"/>
      <c r="C53" s="209"/>
      <c r="D53" s="209"/>
      <c r="E53" s="209"/>
      <c r="F53" s="209"/>
      <c r="G53" s="209"/>
      <c r="H53" s="209"/>
      <c r="I53" s="209"/>
      <c r="J53" s="209"/>
      <c r="K53" s="209"/>
      <c r="L53" s="209"/>
      <c r="M53" s="209"/>
    </row>
    <row r="54" spans="1:13" ht="13.15" customHeight="1" x14ac:dyDescent="0.2">
      <c r="A54" s="209"/>
      <c r="B54" s="477" t="s">
        <v>294</v>
      </c>
      <c r="C54" s="478"/>
      <c r="D54" s="478"/>
      <c r="E54" s="478"/>
      <c r="F54" s="478"/>
      <c r="G54" s="478"/>
      <c r="H54" s="478"/>
      <c r="I54" s="478"/>
      <c r="J54" s="478"/>
      <c r="K54" s="478"/>
      <c r="L54" s="478"/>
      <c r="M54" s="479"/>
    </row>
    <row r="55" spans="1:13" x14ac:dyDescent="0.2">
      <c r="B55" s="477" t="s">
        <v>296</v>
      </c>
      <c r="C55" s="478"/>
      <c r="D55" s="478"/>
      <c r="E55" s="478"/>
      <c r="F55" s="478"/>
      <c r="G55" s="478"/>
      <c r="H55" s="478"/>
      <c r="I55" s="478"/>
      <c r="J55" s="478"/>
      <c r="K55" s="478"/>
      <c r="L55" s="478"/>
      <c r="M55" s="479"/>
    </row>
    <row r="56" spans="1:13" s="98" customFormat="1" x14ac:dyDescent="0.2">
      <c r="A56" s="255"/>
      <c r="B56" s="433" t="s">
        <v>297</v>
      </c>
      <c r="C56" s="431"/>
      <c r="D56" s="431"/>
      <c r="E56" s="431"/>
      <c r="F56" s="431"/>
      <c r="G56" s="431"/>
      <c r="H56" s="431"/>
      <c r="I56" s="431"/>
      <c r="J56" s="431"/>
      <c r="K56" s="431"/>
      <c r="L56" s="431"/>
      <c r="M56" s="432"/>
    </row>
  </sheetData>
  <mergeCells count="7">
    <mergeCell ref="B5:G5"/>
    <mergeCell ref="B16:G16"/>
    <mergeCell ref="B55:M55"/>
    <mergeCell ref="B44:M44"/>
    <mergeCell ref="B49:M49"/>
    <mergeCell ref="B50:M50"/>
    <mergeCell ref="B54:M5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26224-E194-4DBA-ABA9-CD4F8F4B8923}">
  <dimension ref="A1:X16"/>
  <sheetViews>
    <sheetView showGridLines="0" workbookViewId="0">
      <selection activeCell="C12" activeCellId="1" sqref="C16 C12"/>
    </sheetView>
  </sheetViews>
  <sheetFormatPr defaultColWidth="8.85546875" defaultRowHeight="15" x14ac:dyDescent="0.25"/>
  <cols>
    <col min="1" max="1" width="12.7109375" style="283" customWidth="1"/>
    <col min="2" max="2" width="10.7109375" style="283" customWidth="1"/>
    <col min="3" max="3" width="13.7109375" style="283" customWidth="1"/>
    <col min="4" max="4" width="35.7109375" style="283" customWidth="1"/>
    <col min="5" max="5" width="17.7109375" style="283" customWidth="1"/>
    <col min="6" max="6" width="21.7109375" style="283" customWidth="1"/>
    <col min="7" max="7" width="25.7109375" style="283" customWidth="1"/>
    <col min="8" max="8" width="24.7109375" style="283" customWidth="1"/>
    <col min="9" max="9" width="40.7109375" style="283" customWidth="1"/>
    <col min="10" max="11" width="35.7109375" style="284" customWidth="1"/>
    <col min="12" max="16384" width="8.85546875" style="283"/>
  </cols>
  <sheetData>
    <row r="1" spans="1:24" s="277" customFormat="1" ht="22.5" x14ac:dyDescent="0.25">
      <c r="A1" s="274" t="s">
        <v>218</v>
      </c>
      <c r="B1" s="275"/>
      <c r="C1" s="275"/>
      <c r="D1" s="276"/>
      <c r="H1" s="278"/>
      <c r="I1" s="279"/>
      <c r="J1" s="280"/>
      <c r="K1" s="280"/>
    </row>
    <row r="2" spans="1:24" s="281" customFormat="1" ht="18.600000000000001" customHeight="1" x14ac:dyDescent="0.25">
      <c r="A2" s="222" t="s">
        <v>70</v>
      </c>
      <c r="C2" s="480" t="s">
        <v>124</v>
      </c>
      <c r="D2" s="480"/>
      <c r="E2" s="223" t="s">
        <v>161</v>
      </c>
      <c r="J2" s="282"/>
      <c r="K2" s="282"/>
    </row>
    <row r="3" spans="1:24" ht="18.600000000000001" customHeight="1" x14ac:dyDescent="0.25">
      <c r="A3" s="226"/>
      <c r="C3" s="481" t="s">
        <v>125</v>
      </c>
      <c r="D3" s="481"/>
      <c r="E3" s="223" t="s">
        <v>172</v>
      </c>
    </row>
    <row r="4" spans="1:24" x14ac:dyDescent="0.25">
      <c r="A4" s="285"/>
      <c r="B4" s="278"/>
      <c r="C4" s="286"/>
      <c r="D4" s="287"/>
      <c r="E4" s="277"/>
    </row>
    <row r="5" spans="1:24" x14ac:dyDescent="0.25">
      <c r="A5" s="278" t="s">
        <v>67</v>
      </c>
      <c r="B5" s="277" t="s">
        <v>219</v>
      </c>
      <c r="C5" s="278"/>
      <c r="D5" s="277"/>
      <c r="E5" s="277"/>
    </row>
    <row r="6" spans="1:24" x14ac:dyDescent="0.25">
      <c r="A6" s="278"/>
      <c r="B6" s="277" t="s">
        <v>173</v>
      </c>
      <c r="C6" s="278"/>
      <c r="D6" s="277"/>
      <c r="E6" s="277"/>
    </row>
    <row r="7" spans="1:24" x14ac:dyDescent="0.25">
      <c r="A7" s="278"/>
      <c r="B7" s="277" t="s">
        <v>174</v>
      </c>
      <c r="C7" s="278"/>
      <c r="D7" s="277"/>
      <c r="E7" s="277"/>
    </row>
    <row r="8" spans="1:24" x14ac:dyDescent="0.25">
      <c r="A8" s="310"/>
      <c r="B8" s="276"/>
      <c r="C8" s="310"/>
      <c r="D8" s="276"/>
      <c r="E8" s="276"/>
      <c r="F8" s="311"/>
      <c r="G8" s="311"/>
      <c r="H8" s="311"/>
      <c r="I8" s="311"/>
      <c r="J8" s="312"/>
      <c r="K8" s="312"/>
      <c r="L8" s="311"/>
    </row>
    <row r="9" spans="1:24" x14ac:dyDescent="0.25">
      <c r="A9" s="310"/>
      <c r="B9" s="276"/>
      <c r="C9" s="310"/>
      <c r="D9" s="276"/>
      <c r="E9" s="276"/>
      <c r="F9" s="311"/>
      <c r="G9" s="311"/>
      <c r="H9" s="311"/>
      <c r="I9" s="311"/>
      <c r="J9" s="312"/>
      <c r="K9" s="312"/>
      <c r="L9" s="311"/>
    </row>
    <row r="10" spans="1:24" s="50" customFormat="1" ht="12.75" x14ac:dyDescent="0.2">
      <c r="A10" s="313">
        <f>HLD!$D$8</f>
        <v>0</v>
      </c>
      <c r="B10" s="73"/>
      <c r="C10" s="73"/>
      <c r="D10" s="73"/>
      <c r="E10" s="73"/>
      <c r="F10" s="73"/>
      <c r="G10" s="73"/>
      <c r="H10" s="73"/>
      <c r="I10" s="74"/>
      <c r="J10" s="74"/>
      <c r="K10" s="74"/>
      <c r="L10" s="73"/>
      <c r="M10" s="62"/>
      <c r="Q10" s="63"/>
      <c r="R10" s="63"/>
      <c r="S10" s="63"/>
      <c r="T10" s="63"/>
      <c r="U10" s="63"/>
      <c r="V10" s="63"/>
      <c r="W10" s="63"/>
      <c r="X10" s="63"/>
    </row>
    <row r="11" spans="1:24" s="93" customFormat="1" ht="25.5" x14ac:dyDescent="0.25">
      <c r="A11" s="200" t="s">
        <v>13</v>
      </c>
      <c r="B11" s="200" t="s">
        <v>14</v>
      </c>
      <c r="C11" s="200" t="s">
        <v>18</v>
      </c>
      <c r="D11" s="200" t="s">
        <v>1</v>
      </c>
      <c r="E11" s="200" t="s">
        <v>175</v>
      </c>
      <c r="F11" s="200" t="s">
        <v>8</v>
      </c>
      <c r="G11" s="200" t="s">
        <v>9</v>
      </c>
      <c r="H11" s="201" t="s">
        <v>12</v>
      </c>
      <c r="I11" s="201" t="s">
        <v>11</v>
      </c>
      <c r="J11" s="201" t="s">
        <v>10</v>
      </c>
      <c r="K11" s="201" t="s">
        <v>17</v>
      </c>
      <c r="L11" s="95"/>
    </row>
    <row r="12" spans="1:24" s="67" customFormat="1" ht="41.25" customHeight="1" x14ac:dyDescent="0.25">
      <c r="A12" s="178"/>
      <c r="B12" s="178"/>
      <c r="C12" s="204"/>
      <c r="D12" s="307" t="s">
        <v>96</v>
      </c>
      <c r="E12" s="307" t="s">
        <v>176</v>
      </c>
      <c r="F12" s="308" t="s">
        <v>97</v>
      </c>
      <c r="G12" s="308" t="s">
        <v>61</v>
      </c>
      <c r="H12" s="307" t="s">
        <v>60</v>
      </c>
      <c r="I12" s="307" t="s">
        <v>15</v>
      </c>
      <c r="J12" s="307" t="s">
        <v>62</v>
      </c>
      <c r="K12" s="307" t="s">
        <v>16</v>
      </c>
      <c r="L12" s="309"/>
    </row>
    <row r="13" spans="1:24" s="67" customFormat="1" ht="12.75" x14ac:dyDescent="0.25">
      <c r="A13" s="202"/>
      <c r="B13" s="202"/>
      <c r="C13" s="202"/>
      <c r="D13" s="202"/>
      <c r="E13" s="202"/>
      <c r="F13" s="202"/>
      <c r="G13" s="202"/>
      <c r="H13" s="202"/>
      <c r="I13" s="202"/>
      <c r="J13" s="202"/>
      <c r="K13" s="203"/>
      <c r="L13" s="85"/>
    </row>
    <row r="14" spans="1:24" s="50" customFormat="1" ht="12.75" x14ac:dyDescent="0.2">
      <c r="A14" s="313">
        <f>HLD!$D$9</f>
        <v>0</v>
      </c>
      <c r="B14" s="73"/>
      <c r="C14" s="73"/>
      <c r="D14" s="73"/>
      <c r="E14" s="73"/>
      <c r="F14" s="73"/>
      <c r="G14" s="73"/>
      <c r="H14" s="73"/>
      <c r="I14" s="74"/>
      <c r="J14" s="74"/>
      <c r="K14" s="74"/>
      <c r="L14" s="73"/>
      <c r="M14" s="62"/>
      <c r="Q14" s="63"/>
      <c r="R14" s="63"/>
      <c r="S14" s="63"/>
      <c r="T14" s="63"/>
      <c r="U14" s="63"/>
      <c r="V14" s="63"/>
      <c r="W14" s="63"/>
      <c r="X14" s="63"/>
    </row>
    <row r="15" spans="1:24" s="93" customFormat="1" ht="25.5" x14ac:dyDescent="0.25">
      <c r="A15" s="200" t="s">
        <v>13</v>
      </c>
      <c r="B15" s="200" t="s">
        <v>14</v>
      </c>
      <c r="C15" s="200" t="s">
        <v>18</v>
      </c>
      <c r="D15" s="200" t="s">
        <v>1</v>
      </c>
      <c r="E15" s="200"/>
      <c r="F15" s="200" t="s">
        <v>8</v>
      </c>
      <c r="G15" s="200" t="s">
        <v>9</v>
      </c>
      <c r="H15" s="201" t="s">
        <v>12</v>
      </c>
      <c r="I15" s="201" t="s">
        <v>11</v>
      </c>
      <c r="J15" s="201" t="s">
        <v>10</v>
      </c>
      <c r="K15" s="201" t="s">
        <v>17</v>
      </c>
      <c r="L15" s="95"/>
    </row>
    <row r="16" spans="1:24" s="67" customFormat="1" ht="41.25" customHeight="1" x14ac:dyDescent="0.25">
      <c r="A16" s="178"/>
      <c r="B16" s="178"/>
      <c r="C16" s="204"/>
      <c r="D16" s="307" t="s">
        <v>96</v>
      </c>
      <c r="E16" s="307" t="s">
        <v>176</v>
      </c>
      <c r="F16" s="308" t="s">
        <v>97</v>
      </c>
      <c r="G16" s="308" t="s">
        <v>61</v>
      </c>
      <c r="H16" s="307" t="s">
        <v>60</v>
      </c>
      <c r="I16" s="307" t="s">
        <v>15</v>
      </c>
      <c r="J16" s="307" t="s">
        <v>62</v>
      </c>
      <c r="K16" s="307" t="s">
        <v>16</v>
      </c>
      <c r="L16" s="309"/>
    </row>
  </sheetData>
  <mergeCells count="2">
    <mergeCell ref="C2:D2"/>
    <mergeCell ref="C3:D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5ADC3-EB7D-4235-AEBD-289147566F0D}">
  <dimension ref="A1:G10"/>
  <sheetViews>
    <sheetView showGridLines="0" zoomScaleNormal="100" workbookViewId="0">
      <selection activeCell="C12" sqref="C12"/>
    </sheetView>
  </sheetViews>
  <sheetFormatPr defaultRowHeight="15" x14ac:dyDescent="0.25"/>
  <cols>
    <col min="1" max="1" width="11.28515625" customWidth="1"/>
    <col min="2" max="2" width="22.28515625" bestFit="1" customWidth="1"/>
    <col min="3" max="4" width="35.7109375" customWidth="1"/>
    <col min="5" max="5" width="23.28515625" customWidth="1"/>
    <col min="6" max="6" width="14.5703125" bestFit="1" customWidth="1"/>
    <col min="7" max="7" width="20.7109375" customWidth="1"/>
  </cols>
  <sheetData>
    <row r="1" spans="1:7" ht="22.5" x14ac:dyDescent="0.25">
      <c r="A1" s="365" t="s">
        <v>207</v>
      </c>
      <c r="B1" s="353"/>
      <c r="C1" s="353"/>
      <c r="D1" s="353"/>
      <c r="E1" s="353"/>
      <c r="F1" s="353"/>
      <c r="G1" s="354"/>
    </row>
    <row r="2" spans="1:7" ht="17.45" customHeight="1" x14ac:dyDescent="0.25">
      <c r="A2" s="222" t="s">
        <v>70</v>
      </c>
      <c r="B2" s="224"/>
      <c r="C2" s="355" t="s">
        <v>124</v>
      </c>
      <c r="D2" s="223" t="s">
        <v>208</v>
      </c>
      <c r="E2" s="224"/>
      <c r="F2" s="224"/>
      <c r="G2" s="224"/>
    </row>
    <row r="3" spans="1:7" ht="17.45" customHeight="1" x14ac:dyDescent="0.25">
      <c r="A3" s="226"/>
      <c r="B3" s="209"/>
      <c r="C3" s="356" t="s">
        <v>125</v>
      </c>
      <c r="D3" s="223" t="s">
        <v>209</v>
      </c>
      <c r="E3" s="209"/>
      <c r="F3" s="210"/>
      <c r="G3" s="211"/>
    </row>
    <row r="4" spans="1:7" x14ac:dyDescent="0.25">
      <c r="A4" s="366"/>
      <c r="B4" s="357"/>
      <c r="C4" s="357"/>
      <c r="D4" s="357"/>
      <c r="E4" s="357"/>
      <c r="F4" s="357"/>
      <c r="G4" s="358"/>
    </row>
    <row r="5" spans="1:7" s="1" customFormat="1" x14ac:dyDescent="0.25">
      <c r="A5" s="366"/>
      <c r="B5" s="357"/>
      <c r="C5" s="357"/>
      <c r="D5" s="357"/>
      <c r="E5" s="357"/>
      <c r="F5" s="357"/>
      <c r="G5" s="358"/>
    </row>
    <row r="6" spans="1:7" x14ac:dyDescent="0.25">
      <c r="A6" s="366"/>
      <c r="B6" s="357"/>
      <c r="C6" s="357"/>
      <c r="D6" s="357"/>
      <c r="E6" s="357"/>
      <c r="F6" s="357"/>
      <c r="G6" s="358"/>
    </row>
    <row r="7" spans="1:7" x14ac:dyDescent="0.25">
      <c r="A7" s="360" t="s">
        <v>211</v>
      </c>
      <c r="B7" s="359" t="s">
        <v>212</v>
      </c>
      <c r="C7" s="359" t="s">
        <v>213</v>
      </c>
      <c r="D7" s="434" t="s">
        <v>214</v>
      </c>
      <c r="E7" s="359" t="s">
        <v>215</v>
      </c>
      <c r="F7" s="360" t="s">
        <v>216</v>
      </c>
      <c r="G7" s="360" t="s">
        <v>217</v>
      </c>
    </row>
    <row r="8" spans="1:7" ht="47.25" customHeight="1" x14ac:dyDescent="0.25">
      <c r="A8" s="438" t="s">
        <v>301</v>
      </c>
      <c r="B8" s="439" t="s">
        <v>170</v>
      </c>
      <c r="C8" s="361"/>
      <c r="D8" s="435"/>
      <c r="E8" s="362"/>
      <c r="F8" s="363"/>
      <c r="G8" s="364"/>
    </row>
    <row r="10" spans="1:7" s="1" customFormat="1" ht="53.25" customHeight="1" x14ac:dyDescent="0.25">
      <c r="A10" s="438" t="s">
        <v>301</v>
      </c>
      <c r="B10" s="439" t="s">
        <v>302</v>
      </c>
      <c r="C10" s="361"/>
      <c r="D10" s="435"/>
      <c r="E10" s="362"/>
      <c r="F10" s="363"/>
      <c r="G10" s="364"/>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EB573-6D6C-4919-BEE0-24B49722F7BD}">
  <dimension ref="A1:L139"/>
  <sheetViews>
    <sheetView showGridLines="0" zoomScaleNormal="100" workbookViewId="0">
      <selection activeCell="K74" sqref="K74"/>
    </sheetView>
  </sheetViews>
  <sheetFormatPr defaultColWidth="8.85546875" defaultRowHeight="12.75" x14ac:dyDescent="0.2"/>
  <cols>
    <col min="1" max="1" width="14.42578125" style="166" customWidth="1"/>
    <col min="2" max="16384" width="8.85546875" style="166"/>
  </cols>
  <sheetData>
    <row r="1" spans="1:12" s="170" customFormat="1" ht="22.5" x14ac:dyDescent="0.2">
      <c r="A1" s="168" t="s">
        <v>101</v>
      </c>
      <c r="B1" s="169"/>
      <c r="C1" s="169"/>
      <c r="E1" s="171"/>
      <c r="F1" s="171"/>
      <c r="G1" s="171"/>
      <c r="H1" s="172"/>
      <c r="I1" s="173"/>
      <c r="J1" s="174"/>
      <c r="K1" s="174"/>
      <c r="L1" s="171"/>
    </row>
    <row r="2" spans="1:12" s="170" customFormat="1" ht="14.45" customHeight="1" x14ac:dyDescent="0.2">
      <c r="A2" s="168"/>
      <c r="B2" s="169"/>
      <c r="C2" s="169"/>
      <c r="E2" s="171"/>
      <c r="F2" s="171"/>
      <c r="G2" s="171"/>
      <c r="H2" s="172"/>
      <c r="I2" s="173"/>
      <c r="J2" s="174"/>
      <c r="K2" s="174"/>
      <c r="L2" s="171"/>
    </row>
    <row r="3" spans="1:12" s="146" customFormat="1" x14ac:dyDescent="0.25">
      <c r="A3" s="105" t="s">
        <v>70</v>
      </c>
      <c r="B3" s="145" t="s">
        <v>102</v>
      </c>
      <c r="C3" s="147"/>
      <c r="J3" s="148"/>
      <c r="K3" s="148"/>
    </row>
    <row r="5" spans="1:12" s="170" customFormat="1" x14ac:dyDescent="0.25">
      <c r="A5" s="150" t="s">
        <v>67</v>
      </c>
      <c r="B5" s="163" t="s">
        <v>300</v>
      </c>
      <c r="C5" s="174"/>
      <c r="D5" s="174"/>
      <c r="E5" s="174"/>
      <c r="F5" s="174"/>
      <c r="G5" s="174"/>
      <c r="H5" s="174"/>
      <c r="I5" s="174"/>
      <c r="J5" s="174"/>
    </row>
    <row r="6" spans="1:12" s="163" customFormat="1" x14ac:dyDescent="0.25">
      <c r="A6" s="162"/>
      <c r="B6" s="163" t="s">
        <v>189</v>
      </c>
      <c r="C6" s="164"/>
      <c r="D6" s="164"/>
      <c r="E6" s="164"/>
      <c r="F6" s="164"/>
      <c r="G6" s="164"/>
      <c r="H6" s="164"/>
      <c r="I6" s="164"/>
    </row>
    <row r="7" spans="1:12" s="163" customFormat="1" x14ac:dyDescent="0.25">
      <c r="A7" s="162"/>
      <c r="B7" s="163" t="s">
        <v>98</v>
      </c>
      <c r="C7" s="164"/>
      <c r="D7" s="164"/>
      <c r="E7" s="164"/>
      <c r="F7" s="164"/>
      <c r="G7" s="164"/>
      <c r="H7" s="164"/>
      <c r="I7" s="164"/>
    </row>
    <row r="8" spans="1:12" x14ac:dyDescent="0.2">
      <c r="B8" s="163"/>
    </row>
    <row r="29" spans="1:1" x14ac:dyDescent="0.2">
      <c r="A29" s="175"/>
    </row>
    <row r="59" spans="1:1" x14ac:dyDescent="0.2">
      <c r="A59" s="175"/>
    </row>
    <row r="60" spans="1:1" x14ac:dyDescent="0.2">
      <c r="A60" s="175"/>
    </row>
    <row r="61" spans="1:1" x14ac:dyDescent="0.2">
      <c r="A61" s="175"/>
    </row>
    <row r="62" spans="1:1" x14ac:dyDescent="0.2">
      <c r="A62" s="175"/>
    </row>
    <row r="63" spans="1:1" x14ac:dyDescent="0.2">
      <c r="A63" s="175"/>
    </row>
    <row r="64" spans="1:1" x14ac:dyDescent="0.2">
      <c r="A64" s="175"/>
    </row>
    <row r="65" spans="1:1" x14ac:dyDescent="0.2">
      <c r="A65" s="175"/>
    </row>
    <row r="66" spans="1:1" x14ac:dyDescent="0.2">
      <c r="A66" s="175"/>
    </row>
    <row r="67" spans="1:1" x14ac:dyDescent="0.2">
      <c r="A67" s="175"/>
    </row>
    <row r="68" spans="1:1" x14ac:dyDescent="0.2">
      <c r="A68" s="175"/>
    </row>
    <row r="69" spans="1:1" x14ac:dyDescent="0.2">
      <c r="A69" s="175"/>
    </row>
    <row r="70" spans="1:1" x14ac:dyDescent="0.2">
      <c r="A70" s="175"/>
    </row>
    <row r="71" spans="1:1" x14ac:dyDescent="0.2">
      <c r="A71" s="175"/>
    </row>
    <row r="72" spans="1:1" x14ac:dyDescent="0.2">
      <c r="A72" s="175"/>
    </row>
    <row r="73" spans="1:1" x14ac:dyDescent="0.2">
      <c r="A73" s="175"/>
    </row>
    <row r="74" spans="1:1" x14ac:dyDescent="0.2">
      <c r="A74" s="175"/>
    </row>
    <row r="75" spans="1:1" x14ac:dyDescent="0.2">
      <c r="A75" s="175"/>
    </row>
    <row r="76" spans="1:1" x14ac:dyDescent="0.2">
      <c r="A76" s="175"/>
    </row>
    <row r="77" spans="1:1" x14ac:dyDescent="0.2">
      <c r="A77" s="175"/>
    </row>
    <row r="78" spans="1:1" x14ac:dyDescent="0.2">
      <c r="A78" s="175"/>
    </row>
    <row r="79" spans="1:1" x14ac:dyDescent="0.2">
      <c r="A79" s="175"/>
    </row>
    <row r="80" spans="1:1" x14ac:dyDescent="0.2">
      <c r="A80" s="175"/>
    </row>
    <row r="81" spans="1:1" x14ac:dyDescent="0.2">
      <c r="A81" s="175"/>
    </row>
    <row r="82" spans="1:1" x14ac:dyDescent="0.2">
      <c r="A82" s="175"/>
    </row>
    <row r="83" spans="1:1" x14ac:dyDescent="0.2">
      <c r="A83" s="175"/>
    </row>
    <row r="84" spans="1:1" x14ac:dyDescent="0.2">
      <c r="A84" s="175"/>
    </row>
    <row r="85" spans="1:1" x14ac:dyDescent="0.2">
      <c r="A85" s="175"/>
    </row>
    <row r="86" spans="1:1" x14ac:dyDescent="0.2">
      <c r="A86" s="175"/>
    </row>
    <row r="87" spans="1:1" x14ac:dyDescent="0.2">
      <c r="A87" s="175"/>
    </row>
    <row r="88" spans="1:1" x14ac:dyDescent="0.2">
      <c r="A88" s="175"/>
    </row>
    <row r="116" spans="1:1" x14ac:dyDescent="0.2">
      <c r="A116" s="175"/>
    </row>
    <row r="139" spans="1:1" x14ac:dyDescent="0.2">
      <c r="A139" s="175"/>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sheetPr>
  <dimension ref="A1:R28"/>
  <sheetViews>
    <sheetView showGridLines="0" zoomScaleNormal="100" workbookViewId="0">
      <selection activeCell="A76" sqref="A76"/>
    </sheetView>
  </sheetViews>
  <sheetFormatPr defaultColWidth="9.140625" defaultRowHeight="12.75" x14ac:dyDescent="0.2"/>
  <cols>
    <col min="1" max="1" width="22.28515625" style="4" customWidth="1"/>
    <col min="2" max="2" width="20.7109375" style="4" customWidth="1"/>
    <col min="3" max="6" width="15.7109375" style="4" customWidth="1"/>
    <col min="7" max="7" width="13.7109375" style="4" customWidth="1"/>
    <col min="8" max="8" width="15.7109375" style="4" customWidth="1"/>
    <col min="9" max="9" width="31" style="4" customWidth="1"/>
    <col min="10" max="10" width="25.7109375" style="54" customWidth="1"/>
    <col min="11" max="11" width="20.5703125" style="4" customWidth="1"/>
    <col min="12" max="12" width="17.28515625" style="4" customWidth="1"/>
    <col min="13" max="13" width="14.28515625" style="4" customWidth="1"/>
    <col min="14" max="16384" width="9.140625" style="4"/>
  </cols>
  <sheetData>
    <row r="1" spans="1:18" s="153" customFormat="1" ht="22.5" x14ac:dyDescent="0.45">
      <c r="A1" s="152" t="s">
        <v>66</v>
      </c>
      <c r="C1" s="154"/>
      <c r="D1" s="154"/>
      <c r="E1" s="154"/>
      <c r="F1" s="154"/>
      <c r="G1" s="154"/>
      <c r="H1" s="154"/>
      <c r="I1" s="154"/>
      <c r="J1" s="141"/>
      <c r="K1" s="142"/>
    </row>
    <row r="2" spans="1:18" s="224" customFormat="1" ht="18.600000000000001" customHeight="1" x14ac:dyDescent="0.25">
      <c r="A2" s="222" t="s">
        <v>70</v>
      </c>
      <c r="B2" s="480" t="s">
        <v>124</v>
      </c>
      <c r="C2" s="480"/>
      <c r="D2" s="223" t="s">
        <v>161</v>
      </c>
      <c r="K2" s="225"/>
    </row>
    <row r="3" spans="1:18" s="209" customFormat="1" ht="18.600000000000001" customHeight="1" x14ac:dyDescent="0.25">
      <c r="A3" s="226"/>
      <c r="B3" s="481" t="s">
        <v>125</v>
      </c>
      <c r="C3" s="481"/>
      <c r="D3" s="223" t="s">
        <v>162</v>
      </c>
      <c r="F3" s="210"/>
      <c r="G3" s="211"/>
      <c r="H3" s="211"/>
      <c r="I3" s="211"/>
      <c r="J3" s="211"/>
      <c r="K3" s="211"/>
      <c r="L3" s="225"/>
      <c r="M3" s="211"/>
      <c r="N3" s="262"/>
      <c r="O3" s="262"/>
      <c r="P3" s="263"/>
      <c r="Q3" s="263"/>
      <c r="R3" s="263"/>
    </row>
    <row r="4" spans="1:18" s="110" customFormat="1" x14ac:dyDescent="0.25">
      <c r="A4" s="155"/>
      <c r="B4" s="150"/>
      <c r="C4" s="150"/>
      <c r="E4" s="149"/>
      <c r="F4" s="151"/>
      <c r="G4" s="151"/>
      <c r="H4" s="151"/>
      <c r="I4" s="151"/>
      <c r="J4" s="151"/>
      <c r="K4" s="151"/>
    </row>
    <row r="5" spans="1:18" s="140" customFormat="1" x14ac:dyDescent="0.25">
      <c r="A5" s="150" t="s">
        <v>67</v>
      </c>
      <c r="B5" s="156" t="s">
        <v>100</v>
      </c>
      <c r="C5" s="156"/>
      <c r="D5" s="157"/>
      <c r="E5" s="157"/>
      <c r="F5" s="157"/>
      <c r="G5" s="157"/>
      <c r="H5" s="157"/>
      <c r="I5" s="157"/>
      <c r="J5" s="157"/>
      <c r="K5" s="143"/>
    </row>
    <row r="6" spans="1:18" s="158" customFormat="1" x14ac:dyDescent="0.2">
      <c r="B6" s="320" t="s">
        <v>188</v>
      </c>
      <c r="J6" s="159"/>
    </row>
    <row r="7" spans="1:18" s="140" customFormat="1" x14ac:dyDescent="0.25">
      <c r="A7" s="150"/>
      <c r="B7" s="304" t="s">
        <v>169</v>
      </c>
      <c r="C7" s="156"/>
      <c r="D7" s="157"/>
      <c r="E7" s="157"/>
      <c r="F7" s="157"/>
      <c r="G7" s="157"/>
      <c r="H7" s="157"/>
      <c r="I7" s="157"/>
      <c r="J7" s="157"/>
      <c r="K7" s="143"/>
    </row>
    <row r="8" spans="1:18" s="140" customFormat="1" x14ac:dyDescent="0.25">
      <c r="A8" s="144"/>
      <c r="C8" s="156"/>
      <c r="D8" s="157"/>
      <c r="E8" s="157"/>
      <c r="F8" s="157"/>
      <c r="G8" s="157"/>
      <c r="H8" s="157"/>
      <c r="I8" s="157"/>
      <c r="J8" s="157"/>
      <c r="K8" s="143"/>
    </row>
    <row r="9" spans="1:18" s="158" customFormat="1" x14ac:dyDescent="0.2">
      <c r="B9" s="160" t="s">
        <v>181</v>
      </c>
      <c r="J9" s="159"/>
    </row>
    <row r="10" spans="1:18" s="158" customFormat="1" x14ac:dyDescent="0.2">
      <c r="B10" s="160" t="s">
        <v>290</v>
      </c>
      <c r="J10" s="159"/>
    </row>
    <row r="11" spans="1:18" s="158" customFormat="1" ht="61.15" customHeight="1" x14ac:dyDescent="0.2">
      <c r="B11" s="160"/>
      <c r="D11" s="427" t="s">
        <v>289</v>
      </c>
      <c r="J11" s="159"/>
    </row>
    <row r="12" spans="1:18" s="140" customFormat="1" ht="30" customHeight="1" x14ac:dyDescent="0.25">
      <c r="A12" s="144"/>
      <c r="B12" s="485" t="s">
        <v>182</v>
      </c>
      <c r="C12" s="485"/>
      <c r="D12" s="485"/>
      <c r="E12" s="485"/>
      <c r="F12" s="485"/>
      <c r="G12" s="485"/>
      <c r="H12" s="485"/>
      <c r="I12" s="485"/>
      <c r="J12" s="485"/>
      <c r="K12" s="485"/>
      <c r="L12" s="485"/>
    </row>
    <row r="13" spans="1:18" s="140" customFormat="1" x14ac:dyDescent="0.25">
      <c r="A13" s="144"/>
      <c r="B13" s="160"/>
      <c r="C13" s="160"/>
      <c r="D13" s="160"/>
      <c r="E13" s="160"/>
      <c r="F13" s="160"/>
      <c r="G13" s="160"/>
      <c r="H13" s="160"/>
      <c r="I13" s="160"/>
      <c r="J13" s="161"/>
      <c r="K13" s="143"/>
    </row>
    <row r="14" spans="1:18" s="166" customFormat="1" ht="28.9" customHeight="1" x14ac:dyDescent="0.2">
      <c r="A14" s="165" t="s">
        <v>183</v>
      </c>
      <c r="B14" s="482" t="s">
        <v>184</v>
      </c>
      <c r="C14" s="482"/>
      <c r="D14" s="482"/>
      <c r="E14" s="482"/>
      <c r="F14" s="482"/>
      <c r="G14" s="482"/>
      <c r="H14" s="482"/>
      <c r="I14" s="482"/>
      <c r="J14" s="482"/>
      <c r="K14" s="482"/>
    </row>
    <row r="15" spans="1:18" s="166" customFormat="1" x14ac:dyDescent="0.2">
      <c r="A15" s="165"/>
      <c r="B15" s="167"/>
      <c r="C15" s="167"/>
      <c r="D15" s="167"/>
      <c r="E15" s="167"/>
      <c r="F15" s="167"/>
      <c r="G15" s="167"/>
      <c r="H15" s="167"/>
      <c r="I15" s="167"/>
      <c r="J15" s="167"/>
      <c r="K15" s="167"/>
    </row>
    <row r="16" spans="1:18" s="166" customFormat="1" x14ac:dyDescent="0.2">
      <c r="A16" s="165"/>
      <c r="B16" s="167"/>
      <c r="C16" s="167"/>
      <c r="D16" s="167"/>
      <c r="E16" s="167"/>
      <c r="F16" s="167"/>
      <c r="G16" s="167"/>
      <c r="H16" s="167"/>
      <c r="I16" s="167"/>
      <c r="J16" s="167"/>
      <c r="K16" s="167"/>
    </row>
    <row r="17" spans="1:15" s="319" customFormat="1" ht="16.5" customHeight="1" x14ac:dyDescent="0.2">
      <c r="A17" s="207">
        <f>HLD!$D$8</f>
        <v>0</v>
      </c>
      <c r="B17" s="167"/>
      <c r="C17" s="167"/>
      <c r="D17" s="167"/>
      <c r="E17" s="167"/>
      <c r="F17" s="167"/>
      <c r="G17" s="167"/>
      <c r="H17" s="167"/>
      <c r="I17" s="167"/>
      <c r="J17" s="167"/>
      <c r="K17" s="167"/>
    </row>
    <row r="18" spans="1:15" s="50" customFormat="1" ht="28.35" customHeight="1" x14ac:dyDescent="0.2">
      <c r="A18" s="200" t="s">
        <v>1</v>
      </c>
      <c r="B18" s="200" t="s">
        <v>2</v>
      </c>
      <c r="C18" s="200" t="s">
        <v>3</v>
      </c>
      <c r="D18" s="200" t="s">
        <v>4</v>
      </c>
      <c r="E18" s="200" t="s">
        <v>21</v>
      </c>
      <c r="F18" s="200" t="s">
        <v>0</v>
      </c>
      <c r="G18" s="201" t="s">
        <v>20</v>
      </c>
      <c r="H18" s="201" t="s">
        <v>19</v>
      </c>
      <c r="I18" s="201" t="s">
        <v>7</v>
      </c>
      <c r="J18" s="200" t="s">
        <v>5</v>
      </c>
      <c r="K18" s="200" t="s">
        <v>36</v>
      </c>
    </row>
    <row r="19" spans="1:15" s="68" customFormat="1" ht="63.75" x14ac:dyDescent="0.2">
      <c r="A19" s="214" t="s">
        <v>122</v>
      </c>
      <c r="B19" s="215"/>
      <c r="C19" s="215"/>
      <c r="D19" s="215"/>
      <c r="E19" s="215"/>
      <c r="F19" s="215"/>
      <c r="G19" s="215"/>
      <c r="H19" s="216"/>
      <c r="I19" s="305" t="s">
        <v>185</v>
      </c>
      <c r="J19" s="265" t="s">
        <v>286</v>
      </c>
      <c r="K19" s="315"/>
      <c r="L19" s="72"/>
      <c r="M19" s="128"/>
      <c r="N19" s="128"/>
      <c r="O19" s="128"/>
    </row>
    <row r="20" spans="1:15" s="68" customFormat="1" ht="44.1" customHeight="1" x14ac:dyDescent="0.25">
      <c r="A20" s="436"/>
      <c r="B20" s="218"/>
      <c r="C20" s="219"/>
      <c r="D20" s="218"/>
      <c r="E20" s="218"/>
      <c r="F20" s="218"/>
      <c r="G20" s="215"/>
      <c r="H20" s="216"/>
      <c r="I20" s="306" t="s">
        <v>186</v>
      </c>
      <c r="J20" s="272" t="s">
        <v>288</v>
      </c>
      <c r="K20" s="316"/>
      <c r="L20" s="483" t="s">
        <v>291</v>
      </c>
      <c r="M20" s="484"/>
      <c r="N20" s="128"/>
      <c r="O20" s="128"/>
    </row>
    <row r="21" spans="1:15" s="68" customFormat="1" ht="44.1" customHeight="1" x14ac:dyDescent="0.2">
      <c r="A21" s="217"/>
      <c r="B21" s="218"/>
      <c r="C21" s="219"/>
      <c r="D21" s="218"/>
      <c r="E21" s="218"/>
      <c r="F21" s="218"/>
      <c r="G21" s="317"/>
      <c r="H21" s="318"/>
      <c r="I21" s="306" t="s">
        <v>187</v>
      </c>
      <c r="J21" s="314" t="s">
        <v>287</v>
      </c>
      <c r="K21" s="316"/>
      <c r="L21" s="72"/>
      <c r="M21" s="128"/>
      <c r="N21" s="128"/>
      <c r="O21" s="128"/>
    </row>
    <row r="22" spans="1:15" s="98" customFormat="1" x14ac:dyDescent="0.2">
      <c r="A22" s="5"/>
      <c r="B22" s="5"/>
      <c r="C22" s="5"/>
      <c r="D22" s="5"/>
      <c r="E22" s="5"/>
      <c r="F22" s="5"/>
      <c r="G22" s="5"/>
      <c r="H22" s="5"/>
      <c r="I22" s="75"/>
      <c r="J22" s="76"/>
      <c r="K22" s="5"/>
    </row>
    <row r="23" spans="1:15" s="98" customFormat="1" x14ac:dyDescent="0.2">
      <c r="A23" s="206">
        <f>HLD!$D$9</f>
        <v>0</v>
      </c>
      <c r="I23" s="69"/>
      <c r="J23" s="54"/>
    </row>
    <row r="24" spans="1:15" s="98" customFormat="1" ht="38.25" x14ac:dyDescent="0.2">
      <c r="A24" s="27" t="s">
        <v>1</v>
      </c>
      <c r="B24" s="27" t="s">
        <v>2</v>
      </c>
      <c r="C24" s="27" t="s">
        <v>3</v>
      </c>
      <c r="D24" s="27" t="s">
        <v>4</v>
      </c>
      <c r="E24" s="27" t="s">
        <v>21</v>
      </c>
      <c r="F24" s="27" t="s">
        <v>0</v>
      </c>
      <c r="G24" s="77" t="s">
        <v>20</v>
      </c>
      <c r="H24" s="77" t="s">
        <v>19</v>
      </c>
      <c r="I24" s="77" t="s">
        <v>7</v>
      </c>
      <c r="J24" s="27" t="s">
        <v>5</v>
      </c>
      <c r="K24" s="27" t="s">
        <v>36</v>
      </c>
    </row>
    <row r="25" spans="1:15" s="68" customFormat="1" ht="63.75" x14ac:dyDescent="0.2">
      <c r="A25" s="214" t="s">
        <v>122</v>
      </c>
      <c r="B25" s="215"/>
      <c r="C25" s="215"/>
      <c r="D25" s="215"/>
      <c r="E25" s="215"/>
      <c r="F25" s="215"/>
      <c r="G25" s="215"/>
      <c r="H25" s="216"/>
      <c r="I25" s="305" t="s">
        <v>185</v>
      </c>
      <c r="J25" s="265" t="s">
        <v>286</v>
      </c>
      <c r="K25" s="315"/>
      <c r="L25" s="72"/>
      <c r="M25" s="128"/>
      <c r="N25" s="128"/>
      <c r="O25" s="128"/>
    </row>
    <row r="26" spans="1:15" s="68" customFormat="1" ht="44.1" customHeight="1" x14ac:dyDescent="0.2">
      <c r="A26" s="437"/>
      <c r="B26" s="218"/>
      <c r="C26" s="219"/>
      <c r="D26" s="218"/>
      <c r="E26" s="218"/>
      <c r="F26" s="218"/>
      <c r="G26" s="215"/>
      <c r="H26" s="216"/>
      <c r="I26" s="306" t="s">
        <v>186</v>
      </c>
      <c r="J26" s="272" t="s">
        <v>288</v>
      </c>
      <c r="K26" s="316"/>
      <c r="L26" s="483" t="s">
        <v>291</v>
      </c>
      <c r="M26" s="484"/>
      <c r="N26" s="128"/>
      <c r="O26" s="128"/>
    </row>
    <row r="27" spans="1:15" s="68" customFormat="1" ht="44.1" customHeight="1" x14ac:dyDescent="0.2">
      <c r="A27" s="217"/>
      <c r="B27" s="218"/>
      <c r="C27" s="219"/>
      <c r="D27" s="218"/>
      <c r="E27" s="218"/>
      <c r="F27" s="218"/>
      <c r="G27" s="317"/>
      <c r="H27" s="318"/>
      <c r="I27" s="306" t="s">
        <v>187</v>
      </c>
      <c r="J27" s="450" t="s">
        <v>287</v>
      </c>
      <c r="K27" s="451"/>
      <c r="L27" s="72"/>
      <c r="M27" s="128"/>
      <c r="N27" s="128"/>
      <c r="O27" s="128"/>
    </row>
    <row r="28" spans="1:15" x14ac:dyDescent="0.2">
      <c r="K28" s="5"/>
    </row>
  </sheetData>
  <mergeCells count="6">
    <mergeCell ref="B2:C2"/>
    <mergeCell ref="B3:C3"/>
    <mergeCell ref="B14:K14"/>
    <mergeCell ref="L20:M20"/>
    <mergeCell ref="L26:M26"/>
    <mergeCell ref="B12:L12"/>
  </mergeCells>
  <phoneticPr fontId="52" type="noConversion"/>
  <pageMargins left="0.5" right="0.5" top="0.5" bottom="0.5" header="0.3" footer="0.3"/>
  <pageSetup scale="4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V21"/>
  <sheetViews>
    <sheetView showGridLines="0" zoomScaleNormal="100" workbookViewId="0">
      <selection activeCell="B4" sqref="B4"/>
    </sheetView>
  </sheetViews>
  <sheetFormatPr defaultColWidth="9.140625" defaultRowHeight="12.75" x14ac:dyDescent="0.2"/>
  <cols>
    <col min="1" max="1" width="29.28515625" style="4" customWidth="1"/>
    <col min="2" max="2" width="30.140625" style="70" customWidth="1"/>
    <col min="3" max="3" width="23.7109375" style="70" customWidth="1"/>
    <col min="4" max="4" width="15.7109375" style="70" customWidth="1"/>
    <col min="5" max="5" width="19" style="70" customWidth="1"/>
    <col min="6" max="6" width="25.42578125" style="70" customWidth="1"/>
    <col min="7" max="7" width="18.28515625" style="80" customWidth="1"/>
    <col min="8" max="8" width="12.7109375" style="70" customWidth="1"/>
    <col min="9" max="9" width="17.7109375" style="70" customWidth="1"/>
    <col min="10" max="10" width="25.7109375" style="70" customWidth="1"/>
    <col min="11" max="11" width="36.42578125" style="70" customWidth="1"/>
    <col min="12" max="16384" width="9.140625" style="4"/>
  </cols>
  <sheetData>
    <row r="1" spans="1:22" s="7" customFormat="1" ht="22.5" x14ac:dyDescent="0.2">
      <c r="A1" s="6" t="s">
        <v>68</v>
      </c>
      <c r="B1" s="8"/>
      <c r="C1" s="8"/>
      <c r="D1" s="9"/>
      <c r="E1" s="9"/>
      <c r="F1" s="9"/>
      <c r="G1" s="47"/>
      <c r="H1" s="17"/>
      <c r="I1" s="17"/>
      <c r="J1" s="18"/>
      <c r="K1" s="18"/>
    </row>
    <row r="2" spans="1:22" s="7" customFormat="1" x14ac:dyDescent="0.25">
      <c r="A2" s="7" t="s">
        <v>103</v>
      </c>
      <c r="B2" s="8"/>
      <c r="C2" s="8"/>
      <c r="D2" s="9"/>
      <c r="E2" s="9"/>
      <c r="F2" s="9"/>
      <c r="G2" s="9"/>
      <c r="H2" s="17"/>
      <c r="I2" s="17"/>
      <c r="J2" s="18"/>
      <c r="K2" s="18"/>
    </row>
    <row r="3" spans="1:22" s="7" customFormat="1" x14ac:dyDescent="0.25">
      <c r="A3" s="45"/>
      <c r="B3" s="321"/>
      <c r="C3" s="321"/>
      <c r="D3" s="9"/>
      <c r="E3" s="9"/>
      <c r="F3" s="9"/>
      <c r="G3" s="9"/>
      <c r="H3" s="17"/>
      <c r="I3" s="17"/>
      <c r="J3" s="18"/>
      <c r="K3" s="18"/>
    </row>
    <row r="4" spans="1:22" s="224" customFormat="1" ht="18.600000000000001" customHeight="1" x14ac:dyDescent="0.25">
      <c r="A4" s="222" t="s">
        <v>70</v>
      </c>
      <c r="B4" s="264" t="s">
        <v>124</v>
      </c>
      <c r="C4" s="223" t="s">
        <v>161</v>
      </c>
      <c r="K4" s="225"/>
    </row>
    <row r="5" spans="1:22" s="209" customFormat="1" ht="18.600000000000001" customHeight="1" x14ac:dyDescent="0.25">
      <c r="A5" s="226"/>
      <c r="B5" s="331" t="s">
        <v>125</v>
      </c>
      <c r="C5" s="223" t="s">
        <v>162</v>
      </c>
      <c r="F5" s="210"/>
      <c r="G5" s="211"/>
      <c r="H5" s="211"/>
      <c r="I5" s="211"/>
      <c r="J5" s="211"/>
      <c r="K5" s="211"/>
      <c r="L5" s="225"/>
      <c r="M5" s="211"/>
      <c r="N5" s="262"/>
      <c r="O5" s="262"/>
      <c r="P5" s="263"/>
      <c r="Q5" s="263"/>
      <c r="R5" s="263"/>
    </row>
    <row r="6" spans="1:22" x14ac:dyDescent="0.2">
      <c r="A6" s="66"/>
    </row>
    <row r="7" spans="1:22" s="7" customFormat="1" x14ac:dyDescent="0.25">
      <c r="A7" s="45" t="s">
        <v>67</v>
      </c>
      <c r="B7" s="7" t="s">
        <v>110</v>
      </c>
      <c r="C7" s="8"/>
      <c r="D7" s="9"/>
      <c r="E7" s="9"/>
      <c r="F7" s="9"/>
      <c r="G7" s="9"/>
      <c r="H7" s="17"/>
      <c r="I7" s="17"/>
      <c r="J7" s="18"/>
      <c r="K7" s="18"/>
    </row>
    <row r="8" spans="1:22" s="7" customFormat="1" x14ac:dyDescent="0.25">
      <c r="A8" s="45"/>
      <c r="B8" s="65" t="s">
        <v>63</v>
      </c>
      <c r="C8" s="8"/>
      <c r="D8" s="9"/>
      <c r="E8" s="9"/>
      <c r="F8" s="9"/>
      <c r="G8" s="9"/>
      <c r="H8" s="17"/>
      <c r="I8" s="17"/>
      <c r="J8" s="18"/>
      <c r="K8" s="18"/>
    </row>
    <row r="9" spans="1:22" s="7" customFormat="1" x14ac:dyDescent="0.25">
      <c r="A9" s="45"/>
      <c r="B9" s="7" t="s">
        <v>163</v>
      </c>
      <c r="C9" s="8"/>
      <c r="D9" s="9"/>
      <c r="E9" s="9"/>
      <c r="F9" s="9"/>
      <c r="G9" s="9"/>
      <c r="H9" s="17"/>
      <c r="I9" s="17"/>
      <c r="J9" s="18"/>
      <c r="K9" s="18"/>
    </row>
    <row r="10" spans="1:22" x14ac:dyDescent="0.2">
      <c r="A10" s="71"/>
      <c r="B10" s="7"/>
    </row>
    <row r="11" spans="1:22" s="7" customFormat="1" x14ac:dyDescent="0.25">
      <c r="A11" s="45"/>
      <c r="B11" s="8"/>
      <c r="C11" s="8"/>
      <c r="D11" s="9"/>
      <c r="E11" s="9"/>
      <c r="F11" s="9"/>
      <c r="G11" s="17"/>
      <c r="H11" s="18"/>
      <c r="I11" s="18"/>
      <c r="J11" s="18"/>
      <c r="K11" s="18"/>
    </row>
    <row r="12" spans="1:22" s="50" customFormat="1" ht="15.75" x14ac:dyDescent="0.2">
      <c r="A12" s="176">
        <f>HLD!$D$8</f>
        <v>0</v>
      </c>
      <c r="B12" s="62"/>
      <c r="C12" s="62"/>
      <c r="D12" s="62"/>
      <c r="E12" s="62"/>
      <c r="F12" s="62"/>
      <c r="G12" s="62"/>
      <c r="H12" s="63"/>
      <c r="I12" s="63"/>
      <c r="J12" s="62"/>
      <c r="K12" s="62"/>
      <c r="O12" s="63"/>
      <c r="P12" s="63"/>
      <c r="Q12" s="63"/>
      <c r="R12" s="63"/>
      <c r="S12" s="63"/>
      <c r="T12" s="63"/>
      <c r="U12" s="63"/>
      <c r="V12" s="63"/>
    </row>
    <row r="13" spans="1:22" s="98" customFormat="1" ht="42.6" customHeight="1" x14ac:dyDescent="0.2">
      <c r="A13" s="322" t="s">
        <v>1</v>
      </c>
      <c r="B13" s="322" t="s">
        <v>37</v>
      </c>
      <c r="C13" s="322" t="s">
        <v>2</v>
      </c>
      <c r="D13" s="322" t="s">
        <v>64</v>
      </c>
      <c r="E13" s="322" t="s">
        <v>56</v>
      </c>
      <c r="F13" s="322" t="s">
        <v>285</v>
      </c>
      <c r="G13" s="322" t="s">
        <v>38</v>
      </c>
      <c r="H13" s="322" t="s">
        <v>39</v>
      </c>
      <c r="I13" s="322" t="s">
        <v>40</v>
      </c>
      <c r="J13" s="322" t="s">
        <v>190</v>
      </c>
      <c r="K13" s="322" t="s">
        <v>41</v>
      </c>
      <c r="L13" s="81"/>
    </row>
    <row r="14" spans="1:22" s="98" customFormat="1" ht="27" customHeight="1" x14ac:dyDescent="0.2">
      <c r="A14" s="323" t="s">
        <v>206</v>
      </c>
      <c r="B14" s="324" t="str">
        <f>NETWORKING!$I$19</f>
        <v>mgmt0_en01 - Application and Management
(should be in separate VLAN\network space than VoIP voice network connections)</v>
      </c>
      <c r="C14" s="325">
        <f>NETWORKING!$B$19</f>
        <v>0</v>
      </c>
      <c r="D14" s="325">
        <f>NETWORKING!$C$19</f>
        <v>0</v>
      </c>
      <c r="E14" s="325" t="s">
        <v>57</v>
      </c>
      <c r="F14" s="177"/>
      <c r="G14" s="326" t="s">
        <v>42</v>
      </c>
      <c r="H14" s="326">
        <v>22</v>
      </c>
      <c r="I14" s="327" t="s">
        <v>192</v>
      </c>
      <c r="J14" s="328" t="s">
        <v>197</v>
      </c>
      <c r="K14" s="328" t="s">
        <v>198</v>
      </c>
      <c r="L14" s="81"/>
    </row>
    <row r="15" spans="1:22" s="98" customFormat="1" ht="25.9" customHeight="1" x14ac:dyDescent="0.2">
      <c r="A15" s="330"/>
      <c r="B15" s="324" t="str">
        <f>NETWORKING!$I$20</f>
        <v>voip0_nap - Connection to voice network
(SIP signaling only)</v>
      </c>
      <c r="C15" s="325">
        <f>NETWORKING!$B$20</f>
        <v>0</v>
      </c>
      <c r="D15" s="325">
        <f>NETWORKING!$C$20</f>
        <v>0</v>
      </c>
      <c r="E15" s="325" t="s">
        <v>58</v>
      </c>
      <c r="F15" s="177"/>
      <c r="G15" s="326" t="s">
        <v>45</v>
      </c>
      <c r="H15" s="326">
        <v>5060</v>
      </c>
      <c r="I15" s="327" t="s">
        <v>283</v>
      </c>
      <c r="J15" s="328" t="s">
        <v>283</v>
      </c>
      <c r="K15" s="328" t="s">
        <v>284</v>
      </c>
      <c r="L15" s="81"/>
    </row>
    <row r="16" spans="1:22" x14ac:dyDescent="0.2">
      <c r="A16" s="5"/>
      <c r="B16" s="82"/>
      <c r="C16" s="82"/>
      <c r="D16" s="82"/>
      <c r="E16" s="82"/>
      <c r="F16" s="82"/>
      <c r="G16" s="83"/>
      <c r="H16" s="190"/>
      <c r="I16" s="82"/>
      <c r="J16" s="82"/>
      <c r="K16" s="82"/>
    </row>
    <row r="18" spans="1:22" s="50" customFormat="1" ht="15.75" x14ac:dyDescent="0.2">
      <c r="A18" s="176">
        <f>HLD!$D$9</f>
        <v>0</v>
      </c>
      <c r="B18" s="62"/>
      <c r="C18" s="62"/>
      <c r="D18" s="62"/>
      <c r="E18" s="62"/>
      <c r="F18" s="62"/>
      <c r="G18" s="62"/>
      <c r="H18" s="63"/>
      <c r="I18" s="63"/>
      <c r="J18" s="62"/>
      <c r="K18" s="62"/>
      <c r="O18" s="63"/>
      <c r="P18" s="63"/>
      <c r="Q18" s="63"/>
      <c r="R18" s="63"/>
      <c r="S18" s="63"/>
      <c r="T18" s="63"/>
      <c r="U18" s="63"/>
      <c r="V18" s="63"/>
    </row>
    <row r="19" spans="1:22" s="98" customFormat="1" ht="43.15" customHeight="1" x14ac:dyDescent="0.2">
      <c r="A19" s="322" t="s">
        <v>1</v>
      </c>
      <c r="B19" s="322" t="s">
        <v>37</v>
      </c>
      <c r="C19" s="322" t="s">
        <v>2</v>
      </c>
      <c r="D19" s="322" t="s">
        <v>64</v>
      </c>
      <c r="E19" s="322" t="s">
        <v>56</v>
      </c>
      <c r="F19" s="322" t="s">
        <v>285</v>
      </c>
      <c r="G19" s="322" t="s">
        <v>38</v>
      </c>
      <c r="H19" s="322" t="s">
        <v>39</v>
      </c>
      <c r="I19" s="322" t="s">
        <v>40</v>
      </c>
      <c r="J19" s="322" t="s">
        <v>190</v>
      </c>
      <c r="K19" s="322" t="s">
        <v>41</v>
      </c>
      <c r="L19" s="81"/>
    </row>
    <row r="20" spans="1:22" s="98" customFormat="1" ht="27" customHeight="1" x14ac:dyDescent="0.2">
      <c r="A20" s="323" t="s">
        <v>206</v>
      </c>
      <c r="B20" s="324" t="str">
        <f>NETWORKING!$I$25</f>
        <v>mgmt0_en01 - Application and Management
(should be in separate VLAN\network space than VoIP voice network connections)</v>
      </c>
      <c r="C20" s="325">
        <f>NETWORKING!$B$25</f>
        <v>0</v>
      </c>
      <c r="D20" s="325">
        <f>NETWORKING!$C$25</f>
        <v>0</v>
      </c>
      <c r="E20" s="325" t="s">
        <v>57</v>
      </c>
      <c r="F20" s="177"/>
      <c r="G20" s="326" t="s">
        <v>42</v>
      </c>
      <c r="H20" s="326">
        <v>22</v>
      </c>
      <c r="I20" s="327" t="s">
        <v>192</v>
      </c>
      <c r="J20" s="328" t="s">
        <v>197</v>
      </c>
      <c r="K20" s="328" t="s">
        <v>198</v>
      </c>
      <c r="L20" s="81"/>
    </row>
    <row r="21" spans="1:22" s="98" customFormat="1" ht="27.6" customHeight="1" x14ac:dyDescent="0.2">
      <c r="A21" s="330"/>
      <c r="B21" s="324" t="str">
        <f>NETWORKING!$I$26</f>
        <v>voip0_nap - Connection to voice network
(SIP signaling only)</v>
      </c>
      <c r="C21" s="325">
        <f>NETWORKING!$B$26</f>
        <v>0</v>
      </c>
      <c r="D21" s="325">
        <f>NETWORKING!$C$26</f>
        <v>0</v>
      </c>
      <c r="E21" s="325" t="s">
        <v>58</v>
      </c>
      <c r="F21" s="177"/>
      <c r="G21" s="326" t="s">
        <v>45</v>
      </c>
      <c r="H21" s="326">
        <v>5060</v>
      </c>
      <c r="I21" s="327" t="s">
        <v>283</v>
      </c>
      <c r="J21" s="328" t="s">
        <v>283</v>
      </c>
      <c r="K21" s="328" t="s">
        <v>284</v>
      </c>
      <c r="L21" s="81"/>
    </row>
  </sheetData>
  <pageMargins left="0.5" right="0.5" top="0.5" bottom="0.5" header="0.3" footer="0.3"/>
  <pageSetup scale="3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0DA6CA5DF9E7545B1366B95E3F5E221" ma:contentTypeVersion="14" ma:contentTypeDescription="Create a new document." ma:contentTypeScope="" ma:versionID="7e111eba74fa0986998b169995b3d6e3">
  <xsd:schema xmlns:xsd="http://www.w3.org/2001/XMLSchema" xmlns:xs="http://www.w3.org/2001/XMLSchema" xmlns:p="http://schemas.microsoft.com/office/2006/metadata/properties" xmlns:ns1="http://schemas.microsoft.com/sharepoint/v3" xmlns:ns3="c1640a0a-4d6a-4286-a274-ade4a707145b" xmlns:ns4="ab766efe-5ed6-4955-9f8c-89b9c922424f" targetNamespace="http://schemas.microsoft.com/office/2006/metadata/properties" ma:root="true" ma:fieldsID="99bf31f43bfdd9572337c1ccf74392fd" ns1:_="" ns3:_="" ns4:_="">
    <xsd:import namespace="http://schemas.microsoft.com/sharepoint/v3"/>
    <xsd:import namespace="c1640a0a-4d6a-4286-a274-ade4a707145b"/>
    <xsd:import namespace="ab766efe-5ed6-4955-9f8c-89b9c922424f"/>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640a0a-4d6a-4286-a274-ade4a707145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766efe-5ed6-4955-9f8c-89b9c922424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0F0D475-952A-49BA-8183-6B291AEDF28A}">
  <ds:schemaRefs>
    <ds:schemaRef ds:uri="http://schemas.microsoft.com/sharepoint/v3/contenttype/forms"/>
  </ds:schemaRefs>
</ds:datastoreItem>
</file>

<file path=customXml/itemProps2.xml><?xml version="1.0" encoding="utf-8"?>
<ds:datastoreItem xmlns:ds="http://schemas.openxmlformats.org/officeDocument/2006/customXml" ds:itemID="{16F11996-0FD5-4146-9033-AE6B2EF89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1640a0a-4d6a-4286-a274-ade4a707145b"/>
    <ds:schemaRef ds:uri="ab766efe-5ed6-4955-9f8c-89b9c9224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46D630-22A2-4F99-BC39-14037A596C3E}">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README</vt:lpstr>
      <vt:lpstr>POCs</vt:lpstr>
      <vt:lpstr>REV HISTORY</vt:lpstr>
      <vt:lpstr>HLD</vt:lpstr>
      <vt:lpstr>HARDWARE</vt:lpstr>
      <vt:lpstr>SHIPPING</vt:lpstr>
      <vt:lpstr>CABLING</vt:lpstr>
      <vt:lpstr>NETWORKING</vt:lpstr>
      <vt:lpstr>INTERNAL COMMS</vt:lpstr>
      <vt:lpstr>EXTERNAL COMMS</vt:lpstr>
      <vt:lpstr>ORCHESTRA ONE</vt:lpstr>
      <vt:lpstr>CONDUCTOR 1</vt:lpstr>
      <vt:lpstr>CONDUCTOR 2 </vt:lpstr>
      <vt:lpstr>OPERATIONAL HANDOFF</vt:lpstr>
      <vt:lpstr>Build Info 1</vt:lpstr>
      <vt:lpstr>Build Info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2018-03-08T19:46:31Z</dcterms:created>
  <dcterms:modified xsi:type="dcterms:W3CDTF">2022-04-21T19:16:55Z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0x010100A0DA6CA5DF9E7545B1366B95E3F5E221</vt:lpwstr>
  </property>
</Properties>
</file>